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行政审批局审批工作经费" sheetId="1" r:id="rId1"/>
    <sheet name="审批局行政审批专项经费" sheetId="2" r:id="rId2"/>
    <sheet name="审批局公共资源交易中心经费" sheetId="3" r:id="rId3"/>
    <sheet name="审批局固定资产投资项目节能审查专家评审费" sheetId="4" r:id="rId4"/>
    <sheet name="审批局政务服务中心改扩建工程" sheetId="5" r:id="rId5"/>
    <sheet name="审批局办公设备购置专项经费" sheetId="6" r:id="rId6"/>
  </sheets>
  <calcPr calcId="144525"/>
</workbook>
</file>

<file path=xl/sharedStrings.xml><?xml version="1.0" encoding="utf-8"?>
<sst xmlns="http://schemas.openxmlformats.org/spreadsheetml/2006/main" count="506" uniqueCount="173">
  <si>
    <t>附件1：</t>
  </si>
  <si>
    <t>2019年度预算项目绩效自评表</t>
  </si>
  <si>
    <t>填报单位：</t>
  </si>
  <si>
    <t>高阳县行政审批局</t>
  </si>
  <si>
    <t>主管部门：</t>
  </si>
  <si>
    <t>金额单位：万元</t>
  </si>
  <si>
    <t>项目编码</t>
  </si>
  <si>
    <t>225-0402-JXN-CMWP</t>
  </si>
  <si>
    <t>项目名称</t>
  </si>
  <si>
    <t>行政审批局审批工作经费</t>
  </si>
  <si>
    <t>预算金额
（调整后）</t>
  </si>
  <si>
    <t>执行金额</t>
  </si>
  <si>
    <t>项目实施计划</t>
  </si>
  <si>
    <t>从事审批业务受理、系统录入、证照打印、服务引领等工作，按月考量审批辅助办理工作及其他方面的完成情况</t>
  </si>
  <si>
    <t>资金
支出计划（%）</t>
  </si>
  <si>
    <t>第一季度</t>
  </si>
  <si>
    <t>第二季度</t>
  </si>
  <si>
    <t>第三季度</t>
  </si>
  <si>
    <t>第四季度</t>
  </si>
  <si>
    <t>绩效目标</t>
  </si>
  <si>
    <t>加快推进行政审批局建设工作，确保政务服务规范高效运行，加大服务队伍建设，确保审批工作有序正常开展</t>
  </si>
  <si>
    <t>绩效指标
分类</t>
  </si>
  <si>
    <t>绩效指标</t>
  </si>
  <si>
    <t>绩效指标描述</t>
  </si>
  <si>
    <t>绩效指标评价标准</t>
  </si>
  <si>
    <t>评价标准确定依据</t>
  </si>
  <si>
    <t>单项指标
实际完成值</t>
  </si>
  <si>
    <t>单项指标
完成等级</t>
  </si>
  <si>
    <t>自评得分</t>
  </si>
  <si>
    <t>优</t>
  </si>
  <si>
    <t>良</t>
  </si>
  <si>
    <t>中</t>
  </si>
  <si>
    <t>差</t>
  </si>
  <si>
    <t>单项指标
得分</t>
  </si>
  <si>
    <t>权重占比（%）</t>
  </si>
  <si>
    <t>单项指标
折算得分</t>
  </si>
  <si>
    <t>产出指标</t>
  </si>
  <si>
    <t>遵守规章制度，完成各项工作</t>
  </si>
  <si>
    <t>圆满完成</t>
  </si>
  <si>
    <t>较好完成</t>
  </si>
  <si>
    <t>基本完成</t>
  </si>
  <si>
    <t>未完成</t>
  </si>
  <si>
    <t>任务的完成情况</t>
  </si>
  <si>
    <t>遵守单位各项规章制度，工作圆满完成</t>
  </si>
  <si>
    <t>业务受理、系统录入等审批辅助工作</t>
  </si>
  <si>
    <t>完成审批辅助工作任务</t>
  </si>
  <si>
    <t>审批辅助工作圆满完成，窗口累计办件7770件。</t>
  </si>
  <si>
    <t>效果指标</t>
  </si>
  <si>
    <t>改善服务水平</t>
  </si>
  <si>
    <t>群众满意度</t>
  </si>
  <si>
    <t>&gt;90%</t>
  </si>
  <si>
    <t>&gt;80%</t>
  </si>
  <si>
    <t>&gt;70%</t>
  </si>
  <si>
    <t>60%及以下</t>
  </si>
  <si>
    <t>群众满意度高</t>
  </si>
  <si>
    <t>提升窗口服务质量</t>
  </si>
  <si>
    <t>压缩审批时间，提高办事效率</t>
  </si>
  <si>
    <t>落实省委“双创双服”活动，积极开展服务窗口质量提升行动，聚焦群众和企业的办事难点、困点、堵点和疑问点，完善和落实首问负责、岗位责任制、服务承诺制、政务公示制、限时办结制、失职追究制等制度措施;推行服务窗口公开办事全流程、公开服务承诺,公开工作人员姓名职务,公开办事结果“四公开”制度。印发《关于开展“服务窗口质量提升行动”的通知》，建立完善激励约束机制,贯彻落实“马上就办、办就办好”要求,实现服务受理零推诿、服务方式零距离、服务质量零差错、服务结果零投诉的“四零”服务承诺。</t>
  </si>
  <si>
    <r>
      <rPr>
        <b/>
        <sz val="9"/>
        <rFont val="宋体"/>
        <charset val="134"/>
      </rPr>
      <t>预</t>
    </r>
    <r>
      <rPr>
        <b/>
        <sz val="9"/>
        <rFont val="宋体"/>
        <charset val="134"/>
      </rPr>
      <t>算</t>
    </r>
    <r>
      <rPr>
        <b/>
        <sz val="9"/>
        <rFont val="宋体"/>
        <charset val="134"/>
      </rPr>
      <t>执</t>
    </r>
    <r>
      <rPr>
        <b/>
        <sz val="9"/>
        <rFont val="宋体"/>
        <charset val="134"/>
      </rPr>
      <t>行</t>
    </r>
    <r>
      <rPr>
        <b/>
        <sz val="9"/>
        <rFont val="宋体"/>
        <charset val="134"/>
      </rPr>
      <t>率</t>
    </r>
  </si>
  <si>
    <t>100</t>
  </si>
  <si>
    <t>0.</t>
  </si>
  <si>
    <t>填报人：</t>
  </si>
  <si>
    <t>任素娟</t>
  </si>
  <si>
    <t>联系电话：</t>
  </si>
  <si>
    <t>说明：1.预算项目自评得分由各单项指标的折算得分合计而成，满分为100分。
      2.实际完成值，即填写某项指标实际完成情况，如培训次数、参训率等；完成等级，即对应评价标准，根据实际完成值选择填写优、良、中、差四个等级。
      3.单项指标得分，即根据完成等级赋予每项指标相应得分，其中，优、良、中、差对应的分值区间一般为90分以上、80-90分、60-80分、60分以下；预算执行率指标得分为实际完成值*100。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</t>
  </si>
  <si>
    <t>225-0201-JXN-RIT2</t>
  </si>
  <si>
    <t>审批局行政审批专项经费</t>
  </si>
  <si>
    <t>按审批工作开展情况安排经费支出</t>
  </si>
  <si>
    <t>进一步完善“三级平台”服务功能，明确“两个代办”、“审批平台”等重点工作，进一步转变行政职能，简化审批流程，减少办事环节，规范审批行为，着力打造“便民、规范、廉洁、高效”的政务服务环境。</t>
  </si>
  <si>
    <t>推进行政审批制度改革</t>
  </si>
  <si>
    <t>全面承接上级取消或下放事项,推进行政审批标准化规范化建设</t>
  </si>
  <si>
    <t>高阳县人民政府办公室关于印发《高阳县行政审批局主要职责内设机构和人员编制规定》的通知</t>
  </si>
  <si>
    <t>深化行政审批制度改革，优化提升政务服务大厅“一站式”功能，探索实施单一窗口、综合受理、部门协同机制，推行“前台综合受理，后台分类审批、综合窗口出件”,持续推进“多证合一”、名称自主申报、企业简易注销、“证照分离”等制度改革，1-12月份，新增各类企业1382户，新增个体工商户3640户。拓宽企业融资渠道,为企业办理股权出质13412万元。深入开展“三深化、三提升”活动，畅通了“绿色通道”，规范流程积极探索企业便利化登记，企业开办时间不超过2天，激发了企业创业热情</t>
  </si>
  <si>
    <t>全年窗口办件量</t>
  </si>
  <si>
    <t>全年窗口办件数量合计</t>
  </si>
  <si>
    <t>&gt;3000</t>
  </si>
  <si>
    <t>&gt;2800</t>
  </si>
  <si>
    <t>&gt;2500</t>
  </si>
  <si>
    <t>2500及以下</t>
  </si>
  <si>
    <t>全年窗口办件7770件</t>
  </si>
  <si>
    <t>服务群众满意度</t>
  </si>
  <si>
    <t>调查中满意和较满意的人口数占总调查人数的比重</t>
  </si>
  <si>
    <t>提升政务服务水平</t>
  </si>
  <si>
    <t>推行服务窗口“四公开”制度，实行“四零”服务承诺</t>
  </si>
  <si>
    <t>政务服务事项网上可办率</t>
  </si>
  <si>
    <t>提高网上办事率，减少办事群众来大厅的次数</t>
  </si>
  <si>
    <t>&gt;60%</t>
  </si>
  <si>
    <t>50%及以下</t>
  </si>
  <si>
    <t>加快推进“互联网+政务服务”建设，推动政务服务事项网上办理，实现“应上尽上、一网通办”，做好部门业务系统与河北政务服务平台对接，推动各级平台一体化融合，实行网上联合办理，提高政务服务平台网上办理比例，目前，我县政务服务事项网上可办率为90.6%。</t>
  </si>
  <si>
    <t>225-0702-JXN-KS5L</t>
  </si>
  <si>
    <t>审批局公共资源交易中心经费</t>
  </si>
  <si>
    <t>按照工作进度安排支出</t>
  </si>
  <si>
    <t>负责指导、监督和协调公共资源交易等相关工作。负责公共资源交易中心的管理和业务指导工作；负责公共资源交易规则、制度和起草工作，负责公共资源交易信息网的建设管理工作；负责交易市场交易秩序、交易项目等事项的</t>
  </si>
  <si>
    <t>打造公开、公平、公正和诚实守信的阳光交易平台</t>
  </si>
  <si>
    <t>优化公共资源配置，规范交易行为</t>
  </si>
  <si>
    <t>《高阳县推进公共资源交易市场建设工作的实施方案》</t>
  </si>
  <si>
    <t>进一步推进公共资源交易平台建设，坚持应进必进、统一规范、公开透明、服务高效原则，完善分类统一的交易制度规则、技术标准、数据规范，创新交易监管体制，推动公共资源阳光交易，着力提高公共资源配置效率和公平性，1-12月份，完成交易项目118宗, 交易总额87878.53万元。</t>
  </si>
  <si>
    <t>积极推进全流程电子化建设</t>
  </si>
  <si>
    <t>实现网上受理，网上发布信息，网上报名及文件下载等</t>
  </si>
  <si>
    <t>全面推进全流程电子化</t>
  </si>
  <si>
    <t>服务对象满意度</t>
  </si>
  <si>
    <t>调查中满意和较满意的企业占调查总企业的比重</t>
  </si>
  <si>
    <t>服务水平全面提升</t>
  </si>
  <si>
    <t>完善硬件设施建设，提高工作人员综合素质，完善制度和交易流程</t>
  </si>
  <si>
    <t>深入落实省委“双创双服”活动，认真梳理承担的各项工作任务，制定本单位工作推进方案，积极开展四大专项行动（企业开办提速专项行动、提快项目落地速度专项行动、提升政务服务效能专项行动、社会诚信体系建设专项行动），审批服务效能、一体化平台建设水平、公共资源交易水平、党建工作科学化水平、干部队伍履职能力得到全面提升。</t>
  </si>
  <si>
    <t>225-0201-JXN-GZUL</t>
  </si>
  <si>
    <t>审批局固定资产投资项目节能审查专家评审费</t>
  </si>
  <si>
    <t>按照节能项目申报情况，支付专家咨询费。</t>
  </si>
  <si>
    <t>严把能源消费源头关，规范固定资产投资项目节能审查，促进科学合理利用能源，提高能源利用效率，加强能源消费总量管理。</t>
  </si>
  <si>
    <t>质量指标</t>
  </si>
  <si>
    <t>节能评审报告准确情况</t>
  </si>
  <si>
    <t>&gt;95%</t>
  </si>
  <si>
    <t>&gt;85%</t>
  </si>
  <si>
    <t>75%以下</t>
  </si>
  <si>
    <t>《河北省固定资产投资项目节能行办法》</t>
  </si>
  <si>
    <t>节能报告准确</t>
  </si>
  <si>
    <t>时效指标</t>
  </si>
  <si>
    <t>协议约定时间</t>
  </si>
  <si>
    <t>按时完成</t>
  </si>
  <si>
    <t>超期3天</t>
  </si>
  <si>
    <t>超期5天</t>
  </si>
  <si>
    <t>超期10天以上</t>
  </si>
  <si>
    <t>按时限完成</t>
  </si>
  <si>
    <t>企业满意度</t>
  </si>
  <si>
    <t>调查中满意和较满意的企业占全部调查企业比率</t>
  </si>
  <si>
    <t>企业满意度高</t>
  </si>
  <si>
    <t>单位GDP能耗下降率</t>
  </si>
  <si>
    <t>单位GDP能耗的同期下降比率</t>
  </si>
  <si>
    <t>&gt;4%</t>
  </si>
  <si>
    <t>&gt;3.8%</t>
  </si>
  <si>
    <t>&gt;3.5%</t>
  </si>
  <si>
    <t>3.2%及以下</t>
  </si>
  <si>
    <t>能耗下降</t>
  </si>
  <si>
    <t>225-0401-YXN-6AY6</t>
  </si>
  <si>
    <t>审批局政务服务中心改扩建工程</t>
  </si>
  <si>
    <t>行政审批局修缮办公楼及改建行政审批大厅项目，县财政投资评审中心对我局送审预算进行了评审，招标已完成，现正在施工中，预计2019年1月交付使用。</t>
  </si>
  <si>
    <t>通过行政审批局办公楼及改建行政审批大厅项目，推进大厅的标准化建设，切实提升我县审批服务便民水平，方便企业和群众办事，提升政务服务效能，实现只进，一扇门，最多跑一次。</t>
  </si>
  <si>
    <t>办公楼重新装修维护和改建约300平方米审批大厅</t>
  </si>
  <si>
    <t>办公楼重新改造完成和改建约300平方米</t>
  </si>
  <si>
    <t>&gt;280平</t>
  </si>
  <si>
    <t>&gt;250平</t>
  </si>
  <si>
    <t>&gt;230平</t>
  </si>
  <si>
    <t>210平及以下</t>
  </si>
  <si>
    <t>根据修缮办公楼及改建的合同</t>
  </si>
  <si>
    <t>约330平</t>
  </si>
  <si>
    <t>工程量完成率（%）</t>
  </si>
  <si>
    <t>实际完成工程量占计划完成工程量</t>
  </si>
  <si>
    <t>70%及以下</t>
  </si>
  <si>
    <t>按时完工交付使用</t>
  </si>
  <si>
    <t>综合利用率</t>
  </si>
  <si>
    <t>基础设施建成后的利用、使用情况</t>
  </si>
  <si>
    <t>大厅建成后得到充分利用，有14个受理窗口、便民区、等候区等</t>
  </si>
  <si>
    <t>服务对象满意度（%）</t>
  </si>
  <si>
    <t>调查中人员满意和较满意的数量占比</t>
  </si>
  <si>
    <t>业务保障能力</t>
  </si>
  <si>
    <t>保障审批工作等开展的情况</t>
  </si>
  <si>
    <t>保障审批工作正常开展</t>
  </si>
  <si>
    <t>225-0401-YXN-94VD</t>
  </si>
  <si>
    <t>审批局办公设备购置专项经费</t>
  </si>
  <si>
    <t>第一季度完成设备购置，投入办公使用。</t>
  </si>
  <si>
    <t>通过行政审批局办公设备购置，保障审批工作的正常开展，从而推进大厅的标准化建设，方便企业和群众办事，提升政务服务水平。</t>
  </si>
  <si>
    <t>办公设备一批</t>
  </si>
  <si>
    <t>采购的办公设备一批，满足工作需要的程度</t>
  </si>
  <si>
    <t>高阳县行政审批局关于搬至新办公地点所需设备采购费用的请示</t>
  </si>
  <si>
    <t>按工作需求，完成办公设备采购</t>
  </si>
  <si>
    <t>购置质量合格率</t>
  </si>
  <si>
    <t>购置设备质量合格的数量占购置总数的比率</t>
  </si>
  <si>
    <t>购置资产，全部验收合格</t>
  </si>
  <si>
    <t>使用人员的满意度</t>
  </si>
  <si>
    <t>调查中使用人员满意和较满意人员占调查总人数的比率</t>
  </si>
  <si>
    <t>经实际使用，产品性能优良，对产品满意</t>
  </si>
  <si>
    <t>办公设备保证业务正常开展的情况</t>
  </si>
  <si>
    <t>保障工作正常开展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</si>
</sst>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9" fontId="1" fillId="0" borderId="1" xfId="0" applyNumberFormat="1" applyFont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topLeftCell="A4" workbookViewId="0">
      <selection activeCell="G14" sqref="G14"/>
    </sheetView>
  </sheetViews>
  <sheetFormatPr defaultColWidth="7.5" defaultRowHeight="15" customHeight="1"/>
  <cols>
    <col min="1" max="1" width="11.625" style="4" customWidth="1"/>
    <col min="2" max="2" width="21" style="5" customWidth="1"/>
    <col min="3" max="3" width="19.75" style="5" customWidth="1"/>
    <col min="4" max="4" width="10.5" style="5" customWidth="1"/>
    <col min="5" max="5" width="8.25" style="5" customWidth="1"/>
    <col min="6" max="6" width="9.25" style="5" customWidth="1"/>
    <col min="7" max="7" width="7.375" style="5" customWidth="1"/>
    <col min="8" max="8" width="11.5" style="5" customWidth="1"/>
    <col min="9" max="9" width="36.25" style="6" customWidth="1"/>
    <col min="10" max="10" width="8.75" style="6" customWidth="1"/>
    <col min="11" max="11" width="7.75" style="6" customWidth="1"/>
    <col min="12" max="12" width="9.25" style="6" customWidth="1"/>
    <col min="13" max="13" width="8.8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6" customHeight="1" spans="1:13">
      <c r="A4" s="12" t="s">
        <v>6</v>
      </c>
      <c r="B4" s="13" t="s">
        <v>7</v>
      </c>
      <c r="C4" s="14" t="s">
        <v>8</v>
      </c>
      <c r="D4" s="15" t="s">
        <v>9</v>
      </c>
      <c r="E4" s="15"/>
      <c r="F4" s="15"/>
      <c r="G4" s="16" t="s">
        <v>10</v>
      </c>
      <c r="H4" s="17">
        <v>41.37</v>
      </c>
      <c r="I4" s="15"/>
      <c r="J4" s="12" t="s">
        <v>11</v>
      </c>
      <c r="K4" s="12">
        <v>41.37</v>
      </c>
      <c r="L4" s="12"/>
      <c r="M4" s="12"/>
    </row>
    <row r="5" ht="27" customHeight="1" spans="1:13">
      <c r="A5" s="12" t="s">
        <v>12</v>
      </c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17" customHeight="1" spans="1:13">
      <c r="A7" s="12"/>
      <c r="B7" s="19">
        <v>0</v>
      </c>
      <c r="C7" s="19"/>
      <c r="D7" s="19">
        <v>25</v>
      </c>
      <c r="E7" s="19"/>
      <c r="F7" s="19"/>
      <c r="G7" s="20">
        <v>62</v>
      </c>
      <c r="H7" s="21"/>
      <c r="I7" s="21"/>
      <c r="J7" s="33"/>
      <c r="K7" s="19">
        <v>100</v>
      </c>
      <c r="L7" s="19"/>
      <c r="M7" s="19"/>
    </row>
    <row r="8" ht="27" customHeight="1" spans="1:13">
      <c r="A8" s="12" t="s">
        <v>19</v>
      </c>
      <c r="B8" s="22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19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3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30" customHeight="1" spans="1:13">
      <c r="A11" s="12" t="s">
        <v>36</v>
      </c>
      <c r="B11" s="26" t="s">
        <v>37</v>
      </c>
      <c r="C11" s="27" t="s">
        <v>37</v>
      </c>
      <c r="D11" s="27" t="s">
        <v>38</v>
      </c>
      <c r="E11" s="27" t="s">
        <v>39</v>
      </c>
      <c r="F11" s="27" t="s">
        <v>40</v>
      </c>
      <c r="G11" s="27" t="s">
        <v>41</v>
      </c>
      <c r="H11" s="26" t="s">
        <v>42</v>
      </c>
      <c r="I11" s="42" t="s">
        <v>43</v>
      </c>
      <c r="J11" s="35" t="s">
        <v>29</v>
      </c>
      <c r="K11" s="35">
        <v>92</v>
      </c>
      <c r="L11" s="35">
        <v>25</v>
      </c>
      <c r="M11" s="35">
        <f>K11*L11/100</f>
        <v>23</v>
      </c>
    </row>
    <row r="12" ht="27" customHeight="1" spans="1:13">
      <c r="A12" s="12" t="s">
        <v>36</v>
      </c>
      <c r="B12" s="26" t="s">
        <v>44</v>
      </c>
      <c r="C12" s="27" t="s">
        <v>45</v>
      </c>
      <c r="D12" s="27" t="s">
        <v>38</v>
      </c>
      <c r="E12" s="27" t="s">
        <v>39</v>
      </c>
      <c r="F12" s="27" t="s">
        <v>40</v>
      </c>
      <c r="G12" s="27" t="s">
        <v>41</v>
      </c>
      <c r="H12" s="26" t="s">
        <v>42</v>
      </c>
      <c r="I12" s="42" t="s">
        <v>46</v>
      </c>
      <c r="J12" s="35" t="s">
        <v>29</v>
      </c>
      <c r="K12" s="35">
        <v>93</v>
      </c>
      <c r="L12" s="35">
        <v>25</v>
      </c>
      <c r="M12" s="35">
        <f>K12*L12/100</f>
        <v>23.25</v>
      </c>
    </row>
    <row r="13" ht="21" customHeight="1" spans="1:13">
      <c r="A13" s="12" t="s">
        <v>47</v>
      </c>
      <c r="B13" s="27" t="s">
        <v>48</v>
      </c>
      <c r="C13" s="27" t="s">
        <v>49</v>
      </c>
      <c r="D13" s="27" t="s">
        <v>50</v>
      </c>
      <c r="E13" s="27" t="s">
        <v>51</v>
      </c>
      <c r="F13" s="27" t="s">
        <v>52</v>
      </c>
      <c r="G13" s="27" t="s">
        <v>53</v>
      </c>
      <c r="H13" s="27" t="s">
        <v>42</v>
      </c>
      <c r="I13" s="42" t="s">
        <v>54</v>
      </c>
      <c r="J13" s="35" t="s">
        <v>29</v>
      </c>
      <c r="K13" s="35">
        <v>92</v>
      </c>
      <c r="L13" s="35">
        <v>20</v>
      </c>
      <c r="M13" s="35">
        <f>K13*L13/100</f>
        <v>18.4</v>
      </c>
    </row>
    <row r="14" ht="133" customHeight="1" spans="1:13">
      <c r="A14" s="12" t="s">
        <v>47</v>
      </c>
      <c r="B14" s="27" t="s">
        <v>55</v>
      </c>
      <c r="C14" s="27" t="s">
        <v>56</v>
      </c>
      <c r="D14" s="27" t="s">
        <v>50</v>
      </c>
      <c r="E14" s="27" t="s">
        <v>51</v>
      </c>
      <c r="F14" s="27" t="s">
        <v>52</v>
      </c>
      <c r="G14" s="27" t="s">
        <v>53</v>
      </c>
      <c r="H14" s="27" t="s">
        <v>42</v>
      </c>
      <c r="I14" s="40" t="s">
        <v>57</v>
      </c>
      <c r="J14" s="35" t="s">
        <v>29</v>
      </c>
      <c r="K14" s="35">
        <v>92</v>
      </c>
      <c r="L14" s="35">
        <v>20</v>
      </c>
      <c r="M14" s="35">
        <f>K14*L14/100</f>
        <v>18.4</v>
      </c>
    </row>
    <row r="15" ht="22" customHeight="1" spans="1:13">
      <c r="A15" s="12" t="s">
        <v>58</v>
      </c>
      <c r="B15" s="27"/>
      <c r="C15" s="27"/>
      <c r="D15" s="27"/>
      <c r="E15" s="27"/>
      <c r="F15" s="27"/>
      <c r="G15" s="27"/>
      <c r="H15" s="27"/>
      <c r="I15" s="27"/>
      <c r="J15" s="27"/>
      <c r="K15" s="27" t="s">
        <v>59</v>
      </c>
      <c r="L15" s="27">
        <v>10</v>
      </c>
      <c r="M15" s="35">
        <f>K15*L15/100</f>
        <v>10</v>
      </c>
    </row>
    <row r="16" ht="21" customHeight="1" spans="1:13">
      <c r="A16" s="12" t="s">
        <v>28</v>
      </c>
      <c r="B16" s="27"/>
      <c r="C16" s="27"/>
      <c r="D16" s="27"/>
      <c r="E16" s="27"/>
      <c r="F16" s="27"/>
      <c r="G16" s="27"/>
      <c r="H16" s="27" t="s">
        <v>60</v>
      </c>
      <c r="I16" s="27"/>
      <c r="J16" s="27"/>
      <c r="K16" s="27"/>
      <c r="L16" s="27">
        <v>100</v>
      </c>
      <c r="M16" s="37">
        <v>93.05</v>
      </c>
    </row>
    <row r="17" ht="26" customHeight="1" spans="1:13">
      <c r="A17" s="4" t="s">
        <v>61</v>
      </c>
      <c r="B17" s="28" t="s">
        <v>62</v>
      </c>
      <c r="J17" s="38" t="s">
        <v>63</v>
      </c>
      <c r="K17" s="39">
        <v>6600370</v>
      </c>
      <c r="L17" s="39"/>
      <c r="M17" s="39"/>
    </row>
    <row r="18" ht="78" customHeight="1" spans="1:13">
      <c r="A18" s="29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rintOptions horizontalCentered="1"/>
  <pageMargins left="0.393055555555556" right="0.393055555555556" top="0.354166666666667" bottom="0.354166666666667" header="0.314583333333333" footer="0.314583333333333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topLeftCell="E9" workbookViewId="0">
      <selection activeCell="J17" sqref="J11:M17"/>
    </sheetView>
  </sheetViews>
  <sheetFormatPr defaultColWidth="7.5" defaultRowHeight="15" customHeight="1"/>
  <cols>
    <col min="1" max="1" width="13.625" style="4" customWidth="1"/>
    <col min="2" max="2" width="17.25" style="5" customWidth="1"/>
    <col min="3" max="3" width="20.9" style="5" customWidth="1"/>
    <col min="4" max="4" width="8.75" style="5" customWidth="1"/>
    <col min="5" max="5" width="7.5" style="5" customWidth="1"/>
    <col min="6" max="6" width="6.625" style="5" customWidth="1"/>
    <col min="7" max="7" width="7.875" style="5" customWidth="1"/>
    <col min="8" max="8" width="33.3166666666667" style="5" customWidth="1"/>
    <col min="9" max="9" width="66.05" style="6" customWidth="1"/>
    <col min="10" max="10" width="9.625" style="6" customWidth="1"/>
    <col min="11" max="11" width="7.5" style="6" customWidth="1"/>
    <col min="12" max="12" width="9.25" style="6" customWidth="1"/>
    <col min="13" max="13" width="9.3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2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4" customHeight="1" spans="1:13">
      <c r="A4" s="12" t="s">
        <v>6</v>
      </c>
      <c r="B4" s="13" t="s">
        <v>65</v>
      </c>
      <c r="C4" s="14" t="s">
        <v>8</v>
      </c>
      <c r="D4" s="15" t="s">
        <v>66</v>
      </c>
      <c r="E4" s="15"/>
      <c r="F4" s="15"/>
      <c r="G4" s="16" t="s">
        <v>10</v>
      </c>
      <c r="H4" s="17">
        <v>87.49</v>
      </c>
      <c r="I4" s="15"/>
      <c r="J4" s="12" t="s">
        <v>11</v>
      </c>
      <c r="K4" s="12">
        <v>87.49</v>
      </c>
      <c r="L4" s="12"/>
      <c r="M4" s="12"/>
    </row>
    <row r="5" ht="23" customHeight="1" spans="1:13">
      <c r="A5" s="12" t="s">
        <v>12</v>
      </c>
      <c r="B5" s="18" t="s">
        <v>67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3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2" customHeight="1" spans="1:13">
      <c r="A7" s="12"/>
      <c r="B7" s="19">
        <v>25</v>
      </c>
      <c r="C7" s="19"/>
      <c r="D7" s="19">
        <v>50</v>
      </c>
      <c r="E7" s="19"/>
      <c r="F7" s="19"/>
      <c r="G7" s="20">
        <v>75</v>
      </c>
      <c r="H7" s="21"/>
      <c r="I7" s="21"/>
      <c r="J7" s="33"/>
      <c r="K7" s="19">
        <v>100</v>
      </c>
      <c r="L7" s="19"/>
      <c r="M7" s="19"/>
    </row>
    <row r="8" ht="30" customHeight="1" spans="1:13">
      <c r="A8" s="12" t="s">
        <v>19</v>
      </c>
      <c r="B8" s="22" t="s">
        <v>68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3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2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107" customHeight="1" spans="1:13">
      <c r="A11" s="12" t="s">
        <v>36</v>
      </c>
      <c r="B11" s="26" t="s">
        <v>69</v>
      </c>
      <c r="C11" s="27" t="s">
        <v>70</v>
      </c>
      <c r="D11" s="27" t="s">
        <v>50</v>
      </c>
      <c r="E11" s="27" t="s">
        <v>51</v>
      </c>
      <c r="F11" s="27" t="s">
        <v>52</v>
      </c>
      <c r="G11" s="27" t="s">
        <v>53</v>
      </c>
      <c r="H11" s="26" t="s">
        <v>71</v>
      </c>
      <c r="I11" s="34" t="s">
        <v>72</v>
      </c>
      <c r="J11" s="35" t="s">
        <v>29</v>
      </c>
      <c r="K11" s="35">
        <v>95</v>
      </c>
      <c r="L11" s="35">
        <v>20</v>
      </c>
      <c r="M11" s="35">
        <f t="shared" ref="M11:M16" si="0">K11*L11/100</f>
        <v>19</v>
      </c>
    </row>
    <row r="12" ht="54" customHeight="1" spans="1:13">
      <c r="A12" s="12"/>
      <c r="B12" s="26" t="s">
        <v>73</v>
      </c>
      <c r="C12" s="27" t="s">
        <v>74</v>
      </c>
      <c r="D12" s="27" t="s">
        <v>75</v>
      </c>
      <c r="E12" s="27" t="s">
        <v>76</v>
      </c>
      <c r="F12" s="27" t="s">
        <v>77</v>
      </c>
      <c r="G12" s="27" t="s">
        <v>78</v>
      </c>
      <c r="H12" s="26" t="s">
        <v>71</v>
      </c>
      <c r="I12" s="34" t="s">
        <v>79</v>
      </c>
      <c r="J12" s="35" t="s">
        <v>29</v>
      </c>
      <c r="K12" s="35">
        <v>95</v>
      </c>
      <c r="L12" s="35">
        <v>20</v>
      </c>
      <c r="M12" s="35">
        <f t="shared" si="0"/>
        <v>19</v>
      </c>
    </row>
    <row r="13" ht="54" customHeight="1" spans="1:13">
      <c r="A13" s="12" t="s">
        <v>47</v>
      </c>
      <c r="B13" s="26" t="s">
        <v>80</v>
      </c>
      <c r="C13" s="27" t="s">
        <v>81</v>
      </c>
      <c r="D13" s="27" t="s">
        <v>50</v>
      </c>
      <c r="E13" s="27" t="s">
        <v>51</v>
      </c>
      <c r="F13" s="27" t="s">
        <v>52</v>
      </c>
      <c r="G13" s="27" t="s">
        <v>53</v>
      </c>
      <c r="H13" s="26" t="s">
        <v>71</v>
      </c>
      <c r="I13" s="35" t="s">
        <v>54</v>
      </c>
      <c r="J13" s="35" t="s">
        <v>29</v>
      </c>
      <c r="K13" s="35">
        <v>92</v>
      </c>
      <c r="L13" s="35">
        <v>20</v>
      </c>
      <c r="M13" s="35">
        <f t="shared" si="0"/>
        <v>18.4</v>
      </c>
    </row>
    <row r="14" ht="107" customHeight="1" spans="1:13">
      <c r="A14" s="12"/>
      <c r="B14" s="26" t="s">
        <v>82</v>
      </c>
      <c r="C14" s="27" t="s">
        <v>83</v>
      </c>
      <c r="D14" s="27" t="s">
        <v>50</v>
      </c>
      <c r="E14" s="27" t="s">
        <v>51</v>
      </c>
      <c r="F14" s="27" t="s">
        <v>52</v>
      </c>
      <c r="G14" s="27" t="s">
        <v>53</v>
      </c>
      <c r="H14" s="26" t="s">
        <v>71</v>
      </c>
      <c r="I14" s="34" t="s">
        <v>57</v>
      </c>
      <c r="J14" s="35" t="s">
        <v>29</v>
      </c>
      <c r="K14" s="35">
        <v>94</v>
      </c>
      <c r="L14" s="35">
        <v>15</v>
      </c>
      <c r="M14" s="35">
        <f t="shared" si="0"/>
        <v>14.1</v>
      </c>
    </row>
    <row r="15" ht="83" customHeight="1" spans="1:13">
      <c r="A15" s="12"/>
      <c r="B15" s="26" t="s">
        <v>84</v>
      </c>
      <c r="C15" s="27" t="s">
        <v>85</v>
      </c>
      <c r="D15" s="27" t="s">
        <v>51</v>
      </c>
      <c r="E15" s="27" t="s">
        <v>52</v>
      </c>
      <c r="F15" s="27" t="s">
        <v>86</v>
      </c>
      <c r="G15" s="27" t="s">
        <v>87</v>
      </c>
      <c r="H15" s="26" t="s">
        <v>71</v>
      </c>
      <c r="I15" s="34" t="s">
        <v>88</v>
      </c>
      <c r="J15" s="35" t="s">
        <v>29</v>
      </c>
      <c r="K15" s="35">
        <v>95</v>
      </c>
      <c r="L15" s="35">
        <v>15</v>
      </c>
      <c r="M15" s="35">
        <f t="shared" si="0"/>
        <v>14.25</v>
      </c>
    </row>
    <row r="16" ht="22" customHeight="1" spans="1:13">
      <c r="A16" s="12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 t="s">
        <v>59</v>
      </c>
      <c r="L16" s="27">
        <v>10</v>
      </c>
      <c r="M16" s="35">
        <f t="shared" si="0"/>
        <v>10</v>
      </c>
    </row>
    <row r="17" ht="21" customHeight="1" spans="1:13">
      <c r="A17" s="12" t="s">
        <v>28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>
        <v>100</v>
      </c>
      <c r="M17" s="37">
        <v>94.75</v>
      </c>
    </row>
    <row r="18" ht="26" customHeight="1" spans="1:13">
      <c r="A18" s="4" t="s">
        <v>61</v>
      </c>
      <c r="B18" s="28" t="s">
        <v>62</v>
      </c>
      <c r="J18" s="38" t="s">
        <v>63</v>
      </c>
      <c r="K18" s="39">
        <v>6600370</v>
      </c>
      <c r="L18" s="39"/>
      <c r="M18" s="39"/>
    </row>
    <row r="19" ht="78" customHeight="1" spans="1:13">
      <c r="A19" s="29" t="s">
        <v>64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00694444444445" right="0.700694444444445" top="0.751388888888889" bottom="0.747916666666667" header="0.298611111111111" footer="0.298611111111111"/>
  <pageSetup paperSize="9" scale="6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tabSelected="1" workbookViewId="0">
      <selection activeCell="B17" sqref="B17"/>
    </sheetView>
  </sheetViews>
  <sheetFormatPr defaultColWidth="7.5" defaultRowHeight="15" customHeight="1"/>
  <cols>
    <col min="1" max="1" width="11.625" style="4" customWidth="1"/>
    <col min="2" max="2" width="29.6" style="5" customWidth="1"/>
    <col min="3" max="3" width="27.1166666666667" style="5" customWidth="1"/>
    <col min="4" max="4" width="9.125" style="5" customWidth="1"/>
    <col min="5" max="5" width="6.75" style="5" customWidth="1"/>
    <col min="6" max="6" width="6.83333333333333" style="5" customWidth="1"/>
    <col min="7" max="7" width="9.625" style="5" customWidth="1"/>
    <col min="8" max="8" width="24.5166666666667" style="5" customWidth="1"/>
    <col min="9" max="9" width="53.05" style="6" customWidth="1"/>
    <col min="10" max="10" width="9.625" style="6" customWidth="1"/>
    <col min="11" max="11" width="9.75" style="6" customWidth="1"/>
    <col min="12" max="12" width="10.75" style="6" customWidth="1"/>
    <col min="13" max="13" width="11.4333333333333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13" customHeight="1" spans="1:1">
      <c r="A1" s="7" t="s">
        <v>0</v>
      </c>
    </row>
    <row r="2" s="1" customFormat="1" ht="24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27" customHeight="1" spans="1:13">
      <c r="A4" s="12" t="s">
        <v>6</v>
      </c>
      <c r="B4" s="13" t="s">
        <v>89</v>
      </c>
      <c r="C4" s="14" t="s">
        <v>8</v>
      </c>
      <c r="D4" s="15" t="s">
        <v>90</v>
      </c>
      <c r="E4" s="15"/>
      <c r="F4" s="15"/>
      <c r="G4" s="16" t="s">
        <v>10</v>
      </c>
      <c r="H4" s="17">
        <v>35.5</v>
      </c>
      <c r="I4" s="15"/>
      <c r="J4" s="12" t="s">
        <v>11</v>
      </c>
      <c r="K4" s="12">
        <v>35.5</v>
      </c>
      <c r="L4" s="12"/>
      <c r="M4" s="12"/>
    </row>
    <row r="5" ht="23" customHeight="1" spans="1:13">
      <c r="A5" s="12" t="s">
        <v>12</v>
      </c>
      <c r="B5" s="18" t="s">
        <v>91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1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10</v>
      </c>
      <c r="C7" s="19"/>
      <c r="D7" s="19">
        <v>30</v>
      </c>
      <c r="E7" s="19"/>
      <c r="F7" s="19"/>
      <c r="G7" s="20">
        <v>70</v>
      </c>
      <c r="H7" s="21"/>
      <c r="I7" s="21"/>
      <c r="J7" s="33"/>
      <c r="K7" s="19">
        <v>100</v>
      </c>
      <c r="L7" s="19"/>
      <c r="M7" s="19"/>
    </row>
    <row r="8" ht="30" customHeight="1" spans="1:13">
      <c r="A8" s="12" t="s">
        <v>19</v>
      </c>
      <c r="B8" s="22" t="s">
        <v>92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17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5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77" customHeight="1" spans="1:13">
      <c r="A11" s="12" t="s">
        <v>36</v>
      </c>
      <c r="B11" s="26" t="s">
        <v>93</v>
      </c>
      <c r="C11" s="27" t="s">
        <v>94</v>
      </c>
      <c r="D11" s="27" t="s">
        <v>50</v>
      </c>
      <c r="E11" s="27" t="s">
        <v>51</v>
      </c>
      <c r="F11" s="27" t="s">
        <v>52</v>
      </c>
      <c r="G11" s="27" t="s">
        <v>53</v>
      </c>
      <c r="H11" s="26" t="s">
        <v>95</v>
      </c>
      <c r="I11" s="34" t="s">
        <v>96</v>
      </c>
      <c r="J11" s="35" t="s">
        <v>29</v>
      </c>
      <c r="K11" s="35">
        <v>95</v>
      </c>
      <c r="L11" s="35">
        <v>25</v>
      </c>
      <c r="M11" s="35">
        <f>K11*L11/100</f>
        <v>23.75</v>
      </c>
    </row>
    <row r="12" ht="44" customHeight="1" spans="1:13">
      <c r="A12" s="12"/>
      <c r="B12" s="26" t="s">
        <v>97</v>
      </c>
      <c r="C12" s="27" t="s">
        <v>98</v>
      </c>
      <c r="D12" s="27" t="s">
        <v>50</v>
      </c>
      <c r="E12" s="27" t="s">
        <v>51</v>
      </c>
      <c r="F12" s="27" t="s">
        <v>52</v>
      </c>
      <c r="G12" s="27" t="s">
        <v>53</v>
      </c>
      <c r="H12" s="26" t="s">
        <v>95</v>
      </c>
      <c r="I12" s="34" t="s">
        <v>99</v>
      </c>
      <c r="J12" s="35" t="s">
        <v>29</v>
      </c>
      <c r="K12" s="35">
        <v>94</v>
      </c>
      <c r="L12" s="35">
        <v>25</v>
      </c>
      <c r="M12" s="35">
        <f>K12*L12/100</f>
        <v>23.5</v>
      </c>
    </row>
    <row r="13" ht="46" customHeight="1" spans="1:13">
      <c r="A13" s="12" t="s">
        <v>47</v>
      </c>
      <c r="B13" s="26" t="s">
        <v>100</v>
      </c>
      <c r="C13" s="26" t="s">
        <v>101</v>
      </c>
      <c r="D13" s="27" t="s">
        <v>50</v>
      </c>
      <c r="E13" s="27" t="s">
        <v>51</v>
      </c>
      <c r="F13" s="27" t="s">
        <v>52</v>
      </c>
      <c r="G13" s="27" t="s">
        <v>53</v>
      </c>
      <c r="H13" s="26" t="s">
        <v>95</v>
      </c>
      <c r="I13" s="34" t="s">
        <v>54</v>
      </c>
      <c r="J13" s="35" t="s">
        <v>29</v>
      </c>
      <c r="K13" s="35">
        <v>95</v>
      </c>
      <c r="L13" s="35">
        <v>20</v>
      </c>
      <c r="M13" s="35">
        <f>K13*L13/100</f>
        <v>19</v>
      </c>
    </row>
    <row r="14" ht="95" customHeight="1" spans="1:13">
      <c r="A14" s="12"/>
      <c r="B14" s="26" t="s">
        <v>102</v>
      </c>
      <c r="C14" s="26" t="s">
        <v>103</v>
      </c>
      <c r="D14" s="27" t="s">
        <v>50</v>
      </c>
      <c r="E14" s="27" t="s">
        <v>51</v>
      </c>
      <c r="F14" s="27" t="s">
        <v>52</v>
      </c>
      <c r="G14" s="27" t="s">
        <v>53</v>
      </c>
      <c r="H14" s="26" t="s">
        <v>95</v>
      </c>
      <c r="I14" s="34" t="s">
        <v>104</v>
      </c>
      <c r="J14" s="35" t="s">
        <v>29</v>
      </c>
      <c r="K14" s="35">
        <v>95</v>
      </c>
      <c r="L14" s="35">
        <v>20</v>
      </c>
      <c r="M14" s="35">
        <f>K14*L14/100</f>
        <v>19</v>
      </c>
    </row>
    <row r="15" ht="27" customHeight="1" spans="1:13">
      <c r="A15" s="12" t="s">
        <v>58</v>
      </c>
      <c r="B15" s="27"/>
      <c r="C15" s="27"/>
      <c r="D15" s="27"/>
      <c r="E15" s="27"/>
      <c r="F15" s="27"/>
      <c r="G15" s="27"/>
      <c r="H15" s="27"/>
      <c r="I15" s="27"/>
      <c r="J15" s="27"/>
      <c r="K15" s="27" t="s">
        <v>59</v>
      </c>
      <c r="L15" s="27">
        <v>10</v>
      </c>
      <c r="M15" s="35">
        <f>K15*L15/100</f>
        <v>10</v>
      </c>
    </row>
    <row r="16" ht="21" customHeight="1" spans="1:13">
      <c r="A16" s="12" t="s">
        <v>28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>
        <v>100</v>
      </c>
      <c r="M16" s="37">
        <v>95.25</v>
      </c>
    </row>
    <row r="17" ht="27" customHeight="1" spans="1:13">
      <c r="A17" s="4" t="s">
        <v>61</v>
      </c>
      <c r="B17" s="28" t="s">
        <v>62</v>
      </c>
      <c r="J17" s="38" t="s">
        <v>63</v>
      </c>
      <c r="K17" s="39">
        <v>6600370</v>
      </c>
      <c r="L17" s="39"/>
      <c r="M17" s="39"/>
    </row>
    <row r="18" ht="78" customHeight="1" spans="1:13">
      <c r="A18" s="29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ageMargins left="0.700694444444445" right="0.700694444444445" top="0.751388888888889" bottom="1.96805555555556" header="0.298611111111111" footer="1.77152777777778"/>
  <pageSetup paperSize="9" scale="6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topLeftCell="A10" workbookViewId="0">
      <selection activeCell="O5" sqref="O5"/>
    </sheetView>
  </sheetViews>
  <sheetFormatPr defaultColWidth="7.5" defaultRowHeight="15" customHeight="1"/>
  <cols>
    <col min="1" max="1" width="11.625" style="4" customWidth="1"/>
    <col min="2" max="2" width="12.75" style="5" customWidth="1"/>
    <col min="3" max="3" width="21.0083333333333" style="5" customWidth="1"/>
    <col min="4" max="4" width="12.8083333333333" style="5" customWidth="1"/>
    <col min="5" max="5" width="12.1833333333333" style="5" customWidth="1"/>
    <col min="6" max="6" width="11.3333333333333" style="5" customWidth="1"/>
    <col min="7" max="7" width="11.525" style="5" customWidth="1"/>
    <col min="8" max="8" width="20.15" style="5" customWidth="1"/>
    <col min="9" max="9" width="15.5666666666667" style="6" customWidth="1"/>
    <col min="10" max="10" width="7.875" style="6" customWidth="1"/>
    <col min="11" max="12" width="8.25" style="6" customWidth="1"/>
    <col min="13" max="13" width="10.4583333333333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19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3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0" customHeight="1" spans="1:13">
      <c r="A4" s="12" t="s">
        <v>6</v>
      </c>
      <c r="B4" s="13" t="s">
        <v>105</v>
      </c>
      <c r="C4" s="14" t="s">
        <v>8</v>
      </c>
      <c r="D4" s="15" t="s">
        <v>106</v>
      </c>
      <c r="E4" s="15"/>
      <c r="F4" s="15"/>
      <c r="G4" s="16" t="s">
        <v>10</v>
      </c>
      <c r="H4" s="17">
        <v>11.01</v>
      </c>
      <c r="I4" s="15"/>
      <c r="J4" s="12" t="s">
        <v>11</v>
      </c>
      <c r="K4" s="12">
        <v>11.01</v>
      </c>
      <c r="L4" s="12"/>
      <c r="M4" s="12"/>
    </row>
    <row r="5" ht="22" customHeight="1" spans="1:13">
      <c r="A5" s="12" t="s">
        <v>12</v>
      </c>
      <c r="B5" s="18" t="s">
        <v>107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3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25</v>
      </c>
      <c r="C7" s="19"/>
      <c r="D7" s="19">
        <v>50</v>
      </c>
      <c r="E7" s="19"/>
      <c r="F7" s="19"/>
      <c r="G7" s="20">
        <v>75</v>
      </c>
      <c r="H7" s="21"/>
      <c r="I7" s="21"/>
      <c r="J7" s="33"/>
      <c r="K7" s="19">
        <v>100</v>
      </c>
      <c r="L7" s="19"/>
      <c r="M7" s="19"/>
    </row>
    <row r="8" ht="21" customHeight="1" spans="1:13">
      <c r="A8" s="12" t="s">
        <v>19</v>
      </c>
      <c r="B8" s="22" t="s">
        <v>108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4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4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35" customHeight="1" spans="1:13">
      <c r="A11" s="12" t="s">
        <v>36</v>
      </c>
      <c r="B11" s="27" t="s">
        <v>109</v>
      </c>
      <c r="C11" s="27" t="s">
        <v>110</v>
      </c>
      <c r="D11" s="27" t="s">
        <v>111</v>
      </c>
      <c r="E11" s="27" t="s">
        <v>50</v>
      </c>
      <c r="F11" s="27" t="s">
        <v>112</v>
      </c>
      <c r="G11" s="27" t="s">
        <v>113</v>
      </c>
      <c r="H11" s="27" t="s">
        <v>114</v>
      </c>
      <c r="I11" s="35" t="s">
        <v>115</v>
      </c>
      <c r="J11" s="35" t="s">
        <v>29</v>
      </c>
      <c r="K11" s="35">
        <v>95</v>
      </c>
      <c r="L11" s="35">
        <v>25</v>
      </c>
      <c r="M11" s="35">
        <f>K11*L11/100</f>
        <v>23.75</v>
      </c>
    </row>
    <row r="12" ht="42" customHeight="1" spans="1:13">
      <c r="A12" s="12"/>
      <c r="B12" s="27" t="s">
        <v>116</v>
      </c>
      <c r="C12" s="27" t="s">
        <v>117</v>
      </c>
      <c r="D12" s="27" t="s">
        <v>118</v>
      </c>
      <c r="E12" s="27" t="s">
        <v>119</v>
      </c>
      <c r="F12" s="27" t="s">
        <v>120</v>
      </c>
      <c r="G12" s="27" t="s">
        <v>121</v>
      </c>
      <c r="H12" s="27" t="s">
        <v>114</v>
      </c>
      <c r="I12" s="35" t="s">
        <v>122</v>
      </c>
      <c r="J12" s="35" t="s">
        <v>29</v>
      </c>
      <c r="K12" s="35">
        <v>94</v>
      </c>
      <c r="L12" s="35">
        <v>25</v>
      </c>
      <c r="M12" s="35">
        <f>K12*L12/100</f>
        <v>23.5</v>
      </c>
    </row>
    <row r="13" ht="44" customHeight="1" spans="1:13">
      <c r="A13" s="12" t="s">
        <v>47</v>
      </c>
      <c r="B13" s="27" t="s">
        <v>123</v>
      </c>
      <c r="C13" s="27" t="s">
        <v>124</v>
      </c>
      <c r="D13" s="27" t="s">
        <v>50</v>
      </c>
      <c r="E13" s="27" t="s">
        <v>51</v>
      </c>
      <c r="F13" s="27" t="s">
        <v>52</v>
      </c>
      <c r="G13" s="27" t="s">
        <v>53</v>
      </c>
      <c r="H13" s="27" t="s">
        <v>114</v>
      </c>
      <c r="I13" s="35" t="s">
        <v>125</v>
      </c>
      <c r="J13" s="35" t="s">
        <v>29</v>
      </c>
      <c r="K13" s="35">
        <v>96</v>
      </c>
      <c r="L13" s="35">
        <v>20</v>
      </c>
      <c r="M13" s="35">
        <f>K13*L13/100</f>
        <v>19.2</v>
      </c>
    </row>
    <row r="14" ht="38" customHeight="1" spans="1:13">
      <c r="A14" s="12"/>
      <c r="B14" s="27" t="s">
        <v>126</v>
      </c>
      <c r="C14" s="27" t="s">
        <v>127</v>
      </c>
      <c r="D14" s="27" t="s">
        <v>128</v>
      </c>
      <c r="E14" s="27" t="s">
        <v>129</v>
      </c>
      <c r="F14" s="27" t="s">
        <v>130</v>
      </c>
      <c r="G14" s="27" t="s">
        <v>131</v>
      </c>
      <c r="H14" s="27" t="s">
        <v>114</v>
      </c>
      <c r="I14" s="35" t="s">
        <v>132</v>
      </c>
      <c r="J14" s="35" t="s">
        <v>29</v>
      </c>
      <c r="K14" s="35">
        <v>94</v>
      </c>
      <c r="L14" s="35">
        <v>20</v>
      </c>
      <c r="M14" s="35">
        <f>K14*L14/100</f>
        <v>18.8</v>
      </c>
    </row>
    <row r="15" ht="21" customHeight="1" spans="1:13">
      <c r="A15" s="12" t="s">
        <v>58</v>
      </c>
      <c r="B15" s="27"/>
      <c r="C15" s="27"/>
      <c r="D15" s="27"/>
      <c r="E15" s="27"/>
      <c r="F15" s="27"/>
      <c r="G15" s="27"/>
      <c r="H15" s="27"/>
      <c r="I15" s="27"/>
      <c r="J15" s="27"/>
      <c r="K15" s="27" t="s">
        <v>59</v>
      </c>
      <c r="L15" s="27">
        <v>10</v>
      </c>
      <c r="M15" s="35">
        <f>K15*L15/100</f>
        <v>10</v>
      </c>
    </row>
    <row r="16" ht="19" customHeight="1" spans="1:13">
      <c r="A16" s="12" t="s">
        <v>28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>
        <v>100</v>
      </c>
      <c r="M16" s="37">
        <v>95.25</v>
      </c>
    </row>
    <row r="17" ht="23" customHeight="1" spans="1:13">
      <c r="A17" s="4" t="s">
        <v>61</v>
      </c>
      <c r="B17" s="28" t="s">
        <v>62</v>
      </c>
      <c r="J17" s="38" t="s">
        <v>63</v>
      </c>
      <c r="K17" s="39">
        <v>6600370</v>
      </c>
      <c r="L17" s="39"/>
      <c r="M17" s="39"/>
    </row>
    <row r="18" ht="78" customHeight="1" spans="1:13">
      <c r="A18" s="29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topLeftCell="A10" workbookViewId="0">
      <selection activeCell="C18" sqref="C18"/>
    </sheetView>
  </sheetViews>
  <sheetFormatPr defaultColWidth="7.5" defaultRowHeight="15" customHeight="1"/>
  <cols>
    <col min="1" max="1" width="11.625" style="4" customWidth="1"/>
    <col min="2" max="2" width="19.0333333333333" style="5" customWidth="1"/>
    <col min="3" max="3" width="21.75" style="5" customWidth="1"/>
    <col min="4" max="4" width="10.25" style="5" customWidth="1"/>
    <col min="5" max="5" width="11" style="5" customWidth="1"/>
    <col min="6" max="6" width="10" style="5" customWidth="1"/>
    <col min="7" max="7" width="11" style="5" customWidth="1"/>
    <col min="8" max="8" width="12.125" style="5" customWidth="1"/>
    <col min="9" max="9" width="14.875" style="6" customWidth="1"/>
    <col min="10" max="10" width="9.625" style="6" customWidth="1"/>
    <col min="11" max="12" width="13.625" style="6" customWidth="1"/>
    <col min="13" max="13" width="12.62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1" customHeight="1" spans="1:1">
      <c r="A1" s="7" t="s">
        <v>0</v>
      </c>
    </row>
    <row r="2" s="1" customFormat="1" ht="27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2" customHeight="1" spans="1:13">
      <c r="A4" s="12" t="s">
        <v>6</v>
      </c>
      <c r="B4" s="13" t="s">
        <v>133</v>
      </c>
      <c r="C4" s="14" t="s">
        <v>8</v>
      </c>
      <c r="D4" s="15" t="s">
        <v>134</v>
      </c>
      <c r="E4" s="15"/>
      <c r="F4" s="15"/>
      <c r="G4" s="16" t="s">
        <v>10</v>
      </c>
      <c r="H4" s="17">
        <v>111.94</v>
      </c>
      <c r="I4" s="15"/>
      <c r="J4" s="12" t="s">
        <v>11</v>
      </c>
      <c r="K4" s="12">
        <v>111.94</v>
      </c>
      <c r="L4" s="12"/>
      <c r="M4" s="12"/>
    </row>
    <row r="5" ht="22" customHeight="1" spans="1:13">
      <c r="A5" s="12" t="s">
        <v>12</v>
      </c>
      <c r="B5" s="18" t="s">
        <v>135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93</v>
      </c>
      <c r="C7" s="19"/>
      <c r="D7" s="19">
        <v>100</v>
      </c>
      <c r="E7" s="19"/>
      <c r="F7" s="19"/>
      <c r="G7" s="20"/>
      <c r="H7" s="21"/>
      <c r="I7" s="21"/>
      <c r="J7" s="33"/>
      <c r="K7" s="19"/>
      <c r="L7" s="19"/>
      <c r="M7" s="19"/>
    </row>
    <row r="8" ht="25" customHeight="1" spans="1:13">
      <c r="A8" s="12" t="s">
        <v>19</v>
      </c>
      <c r="B8" s="22" t="s">
        <v>136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4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6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34" customHeight="1" spans="1:13">
      <c r="A11" s="12" t="s">
        <v>36</v>
      </c>
      <c r="B11" s="27" t="s">
        <v>137</v>
      </c>
      <c r="C11" s="27" t="s">
        <v>138</v>
      </c>
      <c r="D11" s="27" t="s">
        <v>139</v>
      </c>
      <c r="E11" s="27" t="s">
        <v>140</v>
      </c>
      <c r="F11" s="27" t="s">
        <v>141</v>
      </c>
      <c r="G11" s="27" t="s">
        <v>142</v>
      </c>
      <c r="H11" s="27" t="s">
        <v>143</v>
      </c>
      <c r="I11" s="35" t="s">
        <v>144</v>
      </c>
      <c r="J11" s="35" t="s">
        <v>29</v>
      </c>
      <c r="K11" s="35">
        <v>96</v>
      </c>
      <c r="L11" s="35">
        <v>20</v>
      </c>
      <c r="M11" s="35">
        <f>K11*L11/100</f>
        <v>19.2</v>
      </c>
    </row>
    <row r="12" ht="30" customHeight="1" spans="1:13">
      <c r="A12" s="12"/>
      <c r="B12" s="27" t="s">
        <v>145</v>
      </c>
      <c r="C12" s="27" t="s">
        <v>146</v>
      </c>
      <c r="D12" s="40">
        <v>1</v>
      </c>
      <c r="E12" s="27" t="s">
        <v>50</v>
      </c>
      <c r="F12" s="27" t="s">
        <v>51</v>
      </c>
      <c r="G12" s="27" t="s">
        <v>147</v>
      </c>
      <c r="H12" s="27" t="s">
        <v>143</v>
      </c>
      <c r="I12" s="34" t="s">
        <v>148</v>
      </c>
      <c r="J12" s="35" t="s">
        <v>29</v>
      </c>
      <c r="K12" s="35">
        <v>100</v>
      </c>
      <c r="L12" s="35">
        <v>20</v>
      </c>
      <c r="M12" s="35">
        <f>K12*L12/100</f>
        <v>20</v>
      </c>
    </row>
    <row r="13" ht="48" customHeight="1" spans="1:13">
      <c r="A13" s="12" t="s">
        <v>47</v>
      </c>
      <c r="B13" s="27" t="s">
        <v>149</v>
      </c>
      <c r="C13" s="27" t="s">
        <v>150</v>
      </c>
      <c r="D13" s="27" t="s">
        <v>50</v>
      </c>
      <c r="E13" s="27" t="s">
        <v>51</v>
      </c>
      <c r="F13" s="27" t="s">
        <v>52</v>
      </c>
      <c r="G13" s="27" t="s">
        <v>53</v>
      </c>
      <c r="H13" s="27" t="s">
        <v>143</v>
      </c>
      <c r="I13" s="34" t="s">
        <v>151</v>
      </c>
      <c r="J13" s="35" t="s">
        <v>29</v>
      </c>
      <c r="K13" s="35">
        <v>95</v>
      </c>
      <c r="L13" s="35">
        <v>20</v>
      </c>
      <c r="M13" s="35">
        <f>K13*L13/100</f>
        <v>19</v>
      </c>
    </row>
    <row r="14" ht="37" customHeight="1" spans="1:13">
      <c r="A14" s="12"/>
      <c r="B14" s="27" t="s">
        <v>152</v>
      </c>
      <c r="C14" s="27" t="s">
        <v>153</v>
      </c>
      <c r="D14" s="27" t="s">
        <v>50</v>
      </c>
      <c r="E14" s="27" t="s">
        <v>51</v>
      </c>
      <c r="F14" s="27" t="s">
        <v>52</v>
      </c>
      <c r="G14" s="27" t="s">
        <v>53</v>
      </c>
      <c r="H14" s="27" t="s">
        <v>143</v>
      </c>
      <c r="I14" s="35" t="s">
        <v>54</v>
      </c>
      <c r="J14" s="35" t="s">
        <v>29</v>
      </c>
      <c r="K14" s="35">
        <v>96</v>
      </c>
      <c r="L14" s="35">
        <v>15</v>
      </c>
      <c r="M14" s="35">
        <f>K14*L14/100</f>
        <v>14.4</v>
      </c>
    </row>
    <row r="15" ht="34" customHeight="1" spans="1:13">
      <c r="A15" s="12"/>
      <c r="B15" s="27" t="s">
        <v>154</v>
      </c>
      <c r="C15" s="27" t="s">
        <v>155</v>
      </c>
      <c r="D15" s="27" t="s">
        <v>50</v>
      </c>
      <c r="E15" s="27" t="s">
        <v>51</v>
      </c>
      <c r="F15" s="27" t="s">
        <v>52</v>
      </c>
      <c r="G15" s="27" t="s">
        <v>53</v>
      </c>
      <c r="H15" s="27" t="s">
        <v>143</v>
      </c>
      <c r="I15" s="34" t="s">
        <v>156</v>
      </c>
      <c r="J15" s="35" t="s">
        <v>29</v>
      </c>
      <c r="K15" s="35">
        <v>100</v>
      </c>
      <c r="L15" s="35">
        <v>15</v>
      </c>
      <c r="M15" s="35">
        <f>K15*L15/100</f>
        <v>15</v>
      </c>
    </row>
    <row r="16" ht="22" customHeight="1" spans="1:13">
      <c r="A16" s="12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 t="s">
        <v>59</v>
      </c>
      <c r="L16" s="27">
        <v>10</v>
      </c>
      <c r="M16" s="35">
        <f>K16*L16/100</f>
        <v>10</v>
      </c>
    </row>
    <row r="17" ht="24" customHeight="1" spans="1:13">
      <c r="A17" s="12" t="s">
        <v>28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>
        <v>100</v>
      </c>
      <c r="M17" s="37">
        <v>97.6</v>
      </c>
    </row>
    <row r="18" ht="36.75" customHeight="1" spans="1:13">
      <c r="A18" s="4" t="s">
        <v>61</v>
      </c>
      <c r="B18" s="28" t="s">
        <v>62</v>
      </c>
      <c r="J18" s="38" t="s">
        <v>63</v>
      </c>
      <c r="K18" s="41">
        <v>6600370</v>
      </c>
      <c r="L18" s="41"/>
      <c r="M18" s="41"/>
    </row>
    <row r="19" ht="78" customHeight="1" spans="1:13">
      <c r="A19" s="29" t="s">
        <v>64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topLeftCell="A10" workbookViewId="0">
      <selection activeCell="G12" sqref="G12"/>
    </sheetView>
  </sheetViews>
  <sheetFormatPr defaultColWidth="7.5" defaultRowHeight="15" customHeight="1"/>
  <cols>
    <col min="1" max="1" width="11.625" style="4" customWidth="1"/>
    <col min="2" max="2" width="21" style="5" customWidth="1"/>
    <col min="3" max="3" width="25.6833333333333" style="5" customWidth="1"/>
    <col min="4" max="4" width="8" style="5" customWidth="1"/>
    <col min="5" max="5" width="8.75" style="5" customWidth="1"/>
    <col min="6" max="6" width="8.375" style="5" customWidth="1"/>
    <col min="7" max="7" width="10.75" style="5" customWidth="1"/>
    <col min="8" max="8" width="25.3083333333333" style="5" customWidth="1"/>
    <col min="9" max="9" width="20.1583333333333" style="6" customWidth="1"/>
    <col min="10" max="10" width="9.625" style="6" customWidth="1"/>
    <col min="11" max="12" width="13.625" style="6" customWidth="1"/>
    <col min="13" max="13" width="12.62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4" customHeight="1" spans="1:1">
      <c r="A1" s="7" t="s">
        <v>0</v>
      </c>
    </row>
    <row r="2" s="1" customFormat="1" ht="24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5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3" customHeight="1" spans="1:13">
      <c r="A4" s="12" t="s">
        <v>6</v>
      </c>
      <c r="B4" s="13" t="s">
        <v>157</v>
      </c>
      <c r="C4" s="14" t="s">
        <v>8</v>
      </c>
      <c r="D4" s="15" t="s">
        <v>158</v>
      </c>
      <c r="E4" s="15"/>
      <c r="F4" s="15"/>
      <c r="G4" s="16" t="s">
        <v>10</v>
      </c>
      <c r="H4" s="17">
        <v>66.48</v>
      </c>
      <c r="I4" s="15"/>
      <c r="J4" s="12" t="s">
        <v>11</v>
      </c>
      <c r="K4" s="12">
        <v>66.48</v>
      </c>
      <c r="L4" s="12"/>
      <c r="M4" s="12"/>
    </row>
    <row r="5" ht="22" customHeight="1" spans="1:13">
      <c r="A5" s="12" t="s">
        <v>12</v>
      </c>
      <c r="B5" s="18" t="s">
        <v>159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4" customHeight="1" spans="1:13">
      <c r="A7" s="12"/>
      <c r="B7" s="19">
        <v>100</v>
      </c>
      <c r="C7" s="19"/>
      <c r="D7" s="19"/>
      <c r="E7" s="19"/>
      <c r="F7" s="19"/>
      <c r="G7" s="20"/>
      <c r="H7" s="21"/>
      <c r="I7" s="21"/>
      <c r="J7" s="33"/>
      <c r="K7" s="19"/>
      <c r="L7" s="19"/>
      <c r="M7" s="19"/>
    </row>
    <row r="8" ht="24" customHeight="1" spans="1:13">
      <c r="A8" s="12" t="s">
        <v>19</v>
      </c>
      <c r="B8" s="22" t="s">
        <v>160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6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4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53" customHeight="1" spans="1:13">
      <c r="A11" s="12" t="s">
        <v>36</v>
      </c>
      <c r="B11" s="26" t="s">
        <v>161</v>
      </c>
      <c r="C11" s="27" t="s">
        <v>162</v>
      </c>
      <c r="D11" s="27" t="s">
        <v>50</v>
      </c>
      <c r="E11" s="27" t="s">
        <v>51</v>
      </c>
      <c r="F11" s="27" t="s">
        <v>52</v>
      </c>
      <c r="G11" s="27" t="s">
        <v>53</v>
      </c>
      <c r="H11" s="26" t="s">
        <v>163</v>
      </c>
      <c r="I11" s="34" t="s">
        <v>164</v>
      </c>
      <c r="J11" s="35" t="s">
        <v>29</v>
      </c>
      <c r="K11" s="35">
        <v>95</v>
      </c>
      <c r="L11" s="35">
        <v>25</v>
      </c>
      <c r="M11" s="35">
        <f>K11*L11/100</f>
        <v>23.75</v>
      </c>
    </row>
    <row r="12" ht="51" customHeight="1" spans="1:13">
      <c r="A12" s="12"/>
      <c r="B12" s="26" t="s">
        <v>165</v>
      </c>
      <c r="C12" s="27" t="s">
        <v>166</v>
      </c>
      <c r="D12" s="27" t="s">
        <v>50</v>
      </c>
      <c r="E12" s="27" t="s">
        <v>51</v>
      </c>
      <c r="F12" s="27" t="s">
        <v>52</v>
      </c>
      <c r="G12" s="27" t="s">
        <v>53</v>
      </c>
      <c r="H12" s="26" t="s">
        <v>163</v>
      </c>
      <c r="I12" s="34" t="s">
        <v>167</v>
      </c>
      <c r="J12" s="35" t="s">
        <v>29</v>
      </c>
      <c r="K12" s="35">
        <v>100</v>
      </c>
      <c r="L12" s="35">
        <v>25</v>
      </c>
      <c r="M12" s="35">
        <f>K12*L12/100</f>
        <v>25</v>
      </c>
    </row>
    <row r="13" ht="51" customHeight="1" spans="1:13">
      <c r="A13" s="12" t="s">
        <v>47</v>
      </c>
      <c r="B13" s="26" t="s">
        <v>168</v>
      </c>
      <c r="C13" s="27" t="s">
        <v>169</v>
      </c>
      <c r="D13" s="27" t="s">
        <v>50</v>
      </c>
      <c r="E13" s="27" t="s">
        <v>51</v>
      </c>
      <c r="F13" s="27" t="s">
        <v>52</v>
      </c>
      <c r="G13" s="27" t="s">
        <v>53</v>
      </c>
      <c r="H13" s="26" t="s">
        <v>163</v>
      </c>
      <c r="I13" s="34" t="s">
        <v>170</v>
      </c>
      <c r="J13" s="35" t="s">
        <v>29</v>
      </c>
      <c r="K13" s="35">
        <v>95</v>
      </c>
      <c r="L13" s="35">
        <v>20</v>
      </c>
      <c r="M13" s="35">
        <f>K13*L13/100</f>
        <v>19</v>
      </c>
    </row>
    <row r="14" ht="54" customHeight="1" spans="1:13">
      <c r="A14" s="12"/>
      <c r="B14" s="26" t="s">
        <v>154</v>
      </c>
      <c r="C14" s="27" t="s">
        <v>171</v>
      </c>
      <c r="D14" s="27" t="s">
        <v>50</v>
      </c>
      <c r="E14" s="27" t="s">
        <v>51</v>
      </c>
      <c r="F14" s="27" t="s">
        <v>52</v>
      </c>
      <c r="G14" s="27" t="s">
        <v>53</v>
      </c>
      <c r="H14" s="26" t="s">
        <v>163</v>
      </c>
      <c r="I14" s="34" t="s">
        <v>172</v>
      </c>
      <c r="J14" s="35" t="s">
        <v>29</v>
      </c>
      <c r="K14" s="35">
        <v>100</v>
      </c>
      <c r="L14" s="35">
        <v>20</v>
      </c>
      <c r="M14" s="35">
        <f>K14*L14/100</f>
        <v>20</v>
      </c>
    </row>
    <row r="15" ht="23" customHeight="1" spans="1:13">
      <c r="A15" s="12"/>
      <c r="B15" s="26"/>
      <c r="C15" s="26"/>
      <c r="D15" s="26"/>
      <c r="E15" s="26"/>
      <c r="F15" s="26"/>
      <c r="G15" s="26"/>
      <c r="H15" s="26"/>
      <c r="I15" s="36"/>
      <c r="J15" s="36"/>
      <c r="K15" s="35"/>
      <c r="L15" s="35"/>
      <c r="M15" s="35"/>
    </row>
    <row r="16" ht="25" customHeight="1" spans="1:13">
      <c r="A16" s="12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 t="s">
        <v>59</v>
      </c>
      <c r="L16" s="27">
        <v>10</v>
      </c>
      <c r="M16" s="35">
        <f>K16*L16/100</f>
        <v>10</v>
      </c>
    </row>
    <row r="17" ht="21" customHeight="1" spans="1:13">
      <c r="A17" s="12" t="s">
        <v>28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>
        <v>100</v>
      </c>
      <c r="M17" s="37">
        <v>97.75</v>
      </c>
    </row>
    <row r="18" ht="25" customHeight="1" spans="1:13">
      <c r="A18" s="4" t="s">
        <v>61</v>
      </c>
      <c r="B18" s="28" t="s">
        <v>62</v>
      </c>
      <c r="J18" s="38" t="s">
        <v>63</v>
      </c>
      <c r="K18" s="39">
        <v>6600370</v>
      </c>
      <c r="L18" s="39"/>
      <c r="M18" s="39"/>
    </row>
    <row r="19" ht="78" customHeight="1" spans="1:13">
      <c r="A19" s="29" t="s">
        <v>64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行政审批局审批工作经费</vt:lpstr>
      <vt:lpstr>审批局行政审批专项经费</vt:lpstr>
      <vt:lpstr>审批局公共资源交易中心经费</vt:lpstr>
      <vt:lpstr>审批局固定资产投资项目节能审查专家评审费</vt:lpstr>
      <vt:lpstr>审批局政务服务中心改扩建工程</vt:lpstr>
      <vt:lpstr>审批局办公设备购置专项经费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2006-09-16T00:00:00Z</dcterms:created>
  <dcterms:modified xsi:type="dcterms:W3CDTF">2020-07-14T07:55:19Z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