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Sheet1!$A$1:$M$37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<sst xmlns="http://schemas.openxmlformats.org/spreadsheetml/2006/main" count="392" uniqueCount="301">
  <si>
    <t>高阳县金钥匙孵化基地2025年7-12月房屋物业补贴公示花名册</t>
  </si>
  <si>
    <t>创业孵化基地（盖章）：                                                                                                                                         单位：元</t>
  </si>
  <si>
    <t>序号</t>
  </si>
  <si>
    <t>创业实体名称</t>
  </si>
  <si>
    <t>法人姓名</t>
  </si>
  <si>
    <t>身份证号码</t>
  </si>
  <si>
    <t>联系电话</t>
  </si>
  <si>
    <t>统一社会信用代码</t>
  </si>
  <si>
    <t>创办时间</t>
  </si>
  <si>
    <t>入驻时间</t>
  </si>
  <si>
    <t>房间号</t>
  </si>
  <si>
    <t>补贴起止时间</t>
  </si>
  <si>
    <t>补贴合计</t>
  </si>
  <si>
    <t>几个月补贴</t>
  </si>
  <si>
    <t>面积单位</t>
  </si>
  <si>
    <t>高阳县柚沫纺织品店</t>
  </si>
  <si>
    <t>柴泽明</t>
  </si>
  <si>
    <t>130***********630</t>
  </si>
  <si>
    <t>176*******3</t>
  </si>
  <si>
    <t>921************7H</t>
  </si>
  <si>
    <t>2023.10.01</t>
  </si>
  <si>
    <t>1楼03号</t>
  </si>
  <si>
    <t>2025.07.01
2025.12.31</t>
  </si>
  <si>
    <t>高阳县铁蛋农机配件销售店</t>
  </si>
  <si>
    <t>柴旭辉</t>
  </si>
  <si>
    <t>130***********612</t>
  </si>
  <si>
    <t>133*******8</t>
  </si>
  <si>
    <t>921************01</t>
  </si>
  <si>
    <t>1楼34号</t>
  </si>
  <si>
    <t>高阳县盛卿办公家具销售店</t>
  </si>
  <si>
    <t>闫天磊</t>
  </si>
  <si>
    <t>130***********611</t>
  </si>
  <si>
    <t>183*******1</t>
  </si>
  <si>
    <t>921************9F</t>
  </si>
  <si>
    <t>1楼43号</t>
  </si>
  <si>
    <t>高阳县唯度化妆品销售店</t>
  </si>
  <si>
    <t>齐利霞</t>
  </si>
  <si>
    <t>130***********648</t>
  </si>
  <si>
    <t>137*******1</t>
  </si>
  <si>
    <t>921************7X</t>
  </si>
  <si>
    <t>1楼68号</t>
  </si>
  <si>
    <t>河北绍帆商贸有限公司</t>
  </si>
  <si>
    <t>高翠欣</t>
  </si>
  <si>
    <t>130***********425</t>
  </si>
  <si>
    <t>193*******2</t>
  </si>
  <si>
    <t>911************84</t>
  </si>
  <si>
    <t>2楼17号</t>
  </si>
  <si>
    <t>高阳县织罗劳保用品店</t>
  </si>
  <si>
    <t>闫伟敏</t>
  </si>
  <si>
    <t>130***********623</t>
  </si>
  <si>
    <t>150*******8</t>
  </si>
  <si>
    <t>921************1B</t>
  </si>
  <si>
    <t>2023.11.01</t>
  </si>
  <si>
    <t>1楼32号</t>
  </si>
  <si>
    <t>高阳县纯钧农机配件销售店</t>
  </si>
  <si>
    <t>陈海波</t>
  </si>
  <si>
    <t>130***********61X</t>
  </si>
  <si>
    <t>158*******7</t>
  </si>
  <si>
    <t>921************3R</t>
  </si>
  <si>
    <t>1楼50号</t>
  </si>
  <si>
    <t>高阳县纱罗纺织品店</t>
  </si>
  <si>
    <t>高文芹</t>
  </si>
  <si>
    <t>130***********026</t>
  </si>
  <si>
    <t>921************9B</t>
  </si>
  <si>
    <t>1楼62号</t>
  </si>
  <si>
    <t>高阳县波叔纺织品店</t>
  </si>
  <si>
    <t>王海坡</t>
  </si>
  <si>
    <t>130***********637</t>
  </si>
  <si>
    <t>158*******3</t>
  </si>
  <si>
    <t>1楼63号</t>
  </si>
  <si>
    <t>高阳县瘦小化妆品店</t>
  </si>
  <si>
    <t>宫学雷</t>
  </si>
  <si>
    <t>130***********411</t>
  </si>
  <si>
    <t>177*******2</t>
  </si>
  <si>
    <t>921************0R</t>
  </si>
  <si>
    <t>2024.01.01</t>
  </si>
  <si>
    <t>1楼07号</t>
  </si>
  <si>
    <t>高阳县娜丹轩化妆品销售店</t>
  </si>
  <si>
    <t>刘金山</t>
  </si>
  <si>
    <t>130***********615</t>
  </si>
  <si>
    <t>156*******8</t>
  </si>
  <si>
    <t>921************0T</t>
  </si>
  <si>
    <t>2024.04.01</t>
  </si>
  <si>
    <t>1楼06号</t>
  </si>
  <si>
    <t>高阳县惠尔食品经营部</t>
  </si>
  <si>
    <t>王微</t>
  </si>
  <si>
    <t>130***********649</t>
  </si>
  <si>
    <t>182*******0</t>
  </si>
  <si>
    <t>921************5R</t>
  </si>
  <si>
    <t>2楼04号</t>
  </si>
  <si>
    <t>高阳县无怖日用百货经营部</t>
  </si>
  <si>
    <t>马红梅</t>
  </si>
  <si>
    <t>130***********124</t>
  </si>
  <si>
    <t>137*******6</t>
  </si>
  <si>
    <t>921************0W</t>
  </si>
  <si>
    <t>2024.05.01</t>
  </si>
  <si>
    <t xml:space="preserve">1楼49号 </t>
  </si>
  <si>
    <t>高阳县沟通农机配件销售店</t>
  </si>
  <si>
    <t>周进良</t>
  </si>
  <si>
    <t>132***********851</t>
  </si>
  <si>
    <t>139*******8</t>
  </si>
  <si>
    <t>921************9K</t>
  </si>
  <si>
    <t xml:space="preserve">1楼56号 </t>
  </si>
  <si>
    <t>高阳县文斋文具店</t>
  </si>
  <si>
    <t>郑丽平</t>
  </si>
  <si>
    <t>130***********686</t>
  </si>
  <si>
    <t>150*******1</t>
  </si>
  <si>
    <t>921************2P</t>
  </si>
  <si>
    <t>2024.06.01</t>
  </si>
  <si>
    <t>2楼02号</t>
  </si>
  <si>
    <t>高阳县瀚广希液压配件经营部</t>
  </si>
  <si>
    <t>史恒斯</t>
  </si>
  <si>
    <t>130***********434</t>
  </si>
  <si>
    <t>187*******0</t>
  </si>
  <si>
    <t>2楼05号</t>
  </si>
  <si>
    <t>高阳县烨焱农机配件销售店</t>
  </si>
  <si>
    <t>杨朋昆</t>
  </si>
  <si>
    <t>130***********616</t>
  </si>
  <si>
    <t>150*******5</t>
  </si>
  <si>
    <t>921************3B</t>
  </si>
  <si>
    <t>2楼21号</t>
  </si>
  <si>
    <t>高阳县梦如日用百货店</t>
  </si>
  <si>
    <t>郑玉波</t>
  </si>
  <si>
    <t>130***********636</t>
  </si>
  <si>
    <t>152*******6</t>
  </si>
  <si>
    <t>921************1K</t>
  </si>
  <si>
    <t>2024.07.01</t>
  </si>
  <si>
    <t>1楼13号</t>
  </si>
  <si>
    <t>高阳县仲晓农机配件销售店</t>
  </si>
  <si>
    <t>刘仲涛</t>
  </si>
  <si>
    <t>130***********639</t>
  </si>
  <si>
    <t>138*******2</t>
  </si>
  <si>
    <t>921************14</t>
  </si>
  <si>
    <t>1楼42号</t>
  </si>
  <si>
    <t>高阳县铂质农机配件销售店</t>
  </si>
  <si>
    <t>李志策</t>
  </si>
  <si>
    <t>130***********131</t>
  </si>
  <si>
    <t>187*******4</t>
  </si>
  <si>
    <t>921************9T</t>
  </si>
  <si>
    <t>2024.10.01</t>
  </si>
  <si>
    <t>1楼10号</t>
  </si>
  <si>
    <t>高阳县美格服装店</t>
  </si>
  <si>
    <t>李影</t>
  </si>
  <si>
    <t>132***********523</t>
  </si>
  <si>
    <t>135*******2</t>
  </si>
  <si>
    <t>921************XX</t>
  </si>
  <si>
    <t>1楼18号</t>
  </si>
  <si>
    <t>2025.07.01
2025.09.30</t>
  </si>
  <si>
    <t>高阳县穿发农机配件销售店</t>
  </si>
  <si>
    <t>王雨晨</t>
  </si>
  <si>
    <t>130***********650</t>
  </si>
  <si>
    <t>150*******2</t>
  </si>
  <si>
    <t>921************8K</t>
  </si>
  <si>
    <t>1楼53号</t>
  </si>
  <si>
    <t>2025.07.01
2025.07.17</t>
  </si>
  <si>
    <t>高阳县耀凡百货店</t>
  </si>
  <si>
    <t>杨杰</t>
  </si>
  <si>
    <t>130***********610</t>
  </si>
  <si>
    <t>183*******</t>
  </si>
  <si>
    <t>921************93</t>
  </si>
  <si>
    <t>2楼22号</t>
  </si>
  <si>
    <t>高阳县硕飞农机配件销售店</t>
  </si>
  <si>
    <t>刘鹤斐</t>
  </si>
  <si>
    <t>130***********625</t>
  </si>
  <si>
    <t>157*******9</t>
  </si>
  <si>
    <t>921************2F</t>
  </si>
  <si>
    <t>2024.11.01</t>
  </si>
  <si>
    <t>1楼40号</t>
  </si>
  <si>
    <t>2025.07.01
2025.10.31</t>
  </si>
  <si>
    <t>高阳县农耕农机配件销售店</t>
  </si>
  <si>
    <t>许倩</t>
  </si>
  <si>
    <t>130***********643</t>
  </si>
  <si>
    <t>133*******0</t>
  </si>
  <si>
    <t>921************8U</t>
  </si>
  <si>
    <t>1楼41号</t>
  </si>
  <si>
    <t>高阳县得启农机配件销售店</t>
  </si>
  <si>
    <t>李浩斌</t>
  </si>
  <si>
    <t>130***********613</t>
  </si>
  <si>
    <t>152*******1</t>
  </si>
  <si>
    <t>921************92</t>
  </si>
  <si>
    <t>1楼55号</t>
  </si>
  <si>
    <t>高阳县辰江农机配件销售店</t>
  </si>
  <si>
    <t>成遵法</t>
  </si>
  <si>
    <t>130***********617</t>
  </si>
  <si>
    <t>157*******8</t>
  </si>
  <si>
    <t>2楼08号</t>
  </si>
  <si>
    <t>高阳县庆增针纺织品经销店</t>
  </si>
  <si>
    <t>李庆增</t>
  </si>
  <si>
    <t>130***********653</t>
  </si>
  <si>
    <t>173*******1</t>
  </si>
  <si>
    <t>921************45</t>
  </si>
  <si>
    <t>2楼11号</t>
  </si>
  <si>
    <t>高阳县舒创家用电器销售店</t>
  </si>
  <si>
    <t>孙重阳</t>
  </si>
  <si>
    <t>130***********911</t>
  </si>
  <si>
    <t>173*******8</t>
  </si>
  <si>
    <t>921************E98</t>
  </si>
  <si>
    <t>2楼14号</t>
  </si>
  <si>
    <t>高阳县森泽农机配件销售店</t>
  </si>
  <si>
    <t>张泽凯</t>
  </si>
  <si>
    <t>130***********250</t>
  </si>
  <si>
    <t>187*******9</t>
  </si>
  <si>
    <t>921************1R</t>
  </si>
  <si>
    <t>2025.01.01</t>
  </si>
  <si>
    <t>1楼28号</t>
  </si>
  <si>
    <t>高阳县士军塑料制品销售店</t>
  </si>
  <si>
    <t>李士军</t>
  </si>
  <si>
    <t>131*******1</t>
  </si>
  <si>
    <t>921************06</t>
  </si>
  <si>
    <t>1楼31号</t>
  </si>
  <si>
    <t>高阳县崇泽农机配件销售店</t>
  </si>
  <si>
    <t>张泽政</t>
  </si>
  <si>
    <t>130***********23X</t>
  </si>
  <si>
    <t>188*******2</t>
  </si>
  <si>
    <t>921************9W</t>
  </si>
  <si>
    <t>1楼36号</t>
  </si>
  <si>
    <t>高阳县铂策农机配件销售店</t>
  </si>
  <si>
    <t>殷世龙</t>
  </si>
  <si>
    <t>130***********614</t>
  </si>
  <si>
    <t>921************1C</t>
  </si>
  <si>
    <t>2025.08.01</t>
  </si>
  <si>
    <t>1楼33号</t>
  </si>
  <si>
    <t>2025.08.01
2025.12.31</t>
  </si>
  <si>
    <t>高阳县佰禾美甲护理店</t>
  </si>
  <si>
    <t>王丽娟</t>
  </si>
  <si>
    <t>130***********141</t>
  </si>
  <si>
    <t>155*******1</t>
  </si>
  <si>
    <t>921************5K</t>
  </si>
  <si>
    <t>1楼45号</t>
  </si>
  <si>
    <t>高阳县泽聚网上购物销售店</t>
  </si>
  <si>
    <t>孙润泽</t>
  </si>
  <si>
    <t>130***********915</t>
  </si>
  <si>
    <t>176*******6</t>
  </si>
  <si>
    <t>1楼48号</t>
  </si>
  <si>
    <t>高阳县发富化妆品销售店</t>
  </si>
  <si>
    <t>王洪梅</t>
  </si>
  <si>
    <t>130***********126</t>
  </si>
  <si>
    <t>921************4W</t>
  </si>
  <si>
    <t>高阳县小赞农机配件销售店</t>
  </si>
  <si>
    <t>李怀远</t>
  </si>
  <si>
    <t>151*******2</t>
  </si>
  <si>
    <t>1楼57号</t>
  </si>
  <si>
    <t>高阳县丰稔农机配件销售店</t>
  </si>
  <si>
    <t>李祎婷</t>
  </si>
  <si>
    <t>130***********642</t>
  </si>
  <si>
    <t>176*******9</t>
  </si>
  <si>
    <t>921************3K</t>
  </si>
  <si>
    <t>2025.10.01</t>
  </si>
  <si>
    <t>2025.10.01
2025.12.31</t>
  </si>
  <si>
    <t>高阳县爱己美甲护理店</t>
  </si>
  <si>
    <t>李海静</t>
  </si>
  <si>
    <t>135*******4</t>
  </si>
  <si>
    <t>921************74</t>
  </si>
  <si>
    <t>2楼15号</t>
  </si>
  <si>
    <t>高阳县迎锦通讯器材经销店</t>
  </si>
  <si>
    <t>张迎春</t>
  </si>
  <si>
    <t>159*******6</t>
  </si>
  <si>
    <t>921************4F</t>
  </si>
  <si>
    <t>2楼3号</t>
  </si>
  <si>
    <t>高阳县辰彬农机配件销售店</t>
  </si>
  <si>
    <t>王利艳</t>
  </si>
  <si>
    <t>130***********626</t>
  </si>
  <si>
    <t>130*******5</t>
  </si>
  <si>
    <t>921************8H</t>
  </si>
  <si>
    <t>2025.11.01</t>
  </si>
  <si>
    <t>2025.11.01
2025.12.31</t>
  </si>
  <si>
    <t>高阳县万双农机配件销售店</t>
  </si>
  <si>
    <t>张加敏</t>
  </si>
  <si>
    <t>137*******4</t>
  </si>
  <si>
    <t>921************68</t>
  </si>
  <si>
    <t>1楼22号</t>
  </si>
  <si>
    <t>高阳县耕擎农机配件销售店</t>
  </si>
  <si>
    <t>张慧颖</t>
  </si>
  <si>
    <t>130***********329</t>
  </si>
  <si>
    <t>133*******9</t>
  </si>
  <si>
    <t>2楼12号</t>
  </si>
  <si>
    <t>高阳县亮鸿农机配件销售店</t>
  </si>
  <si>
    <t>张孜萱</t>
  </si>
  <si>
    <t>130***********620</t>
  </si>
  <si>
    <t>139*******5</t>
  </si>
  <si>
    <t>921************6B</t>
  </si>
  <si>
    <t>2025.12.01</t>
  </si>
  <si>
    <t>1楼16号</t>
  </si>
  <si>
    <t>2025.12.01
2025.12.31</t>
  </si>
  <si>
    <t>高阳县世辰农机配件销售店</t>
  </si>
  <si>
    <t>杨双燕</t>
  </si>
  <si>
    <t>132***********91X</t>
  </si>
  <si>
    <t>188*******4</t>
  </si>
  <si>
    <t>921************XA</t>
  </si>
  <si>
    <t>1楼46号</t>
  </si>
  <si>
    <t>高阳县陌彤农机配件销售店</t>
  </si>
  <si>
    <t>崔丹丹</t>
  </si>
  <si>
    <t>138*******3</t>
  </si>
  <si>
    <t>921************4B</t>
  </si>
  <si>
    <t>2楼6号</t>
  </si>
  <si>
    <t>高阳县启程人力资源服务有限公司</t>
  </si>
  <si>
    <t>李佳慧</t>
  </si>
  <si>
    <t>130***********645</t>
  </si>
  <si>
    <t>911************7L</t>
  </si>
  <si>
    <t>2楼18号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</si>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</sst>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  <numFmt numFmtId="178" formatCode="[$-409]yyyy\-mm\-dd;@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sz val="12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1"/>
  <sheetViews>
    <sheetView tabSelected="1" zoomScale="85" zoomScaleNormal="85" workbookViewId="0">
      <pane ySplit="3" topLeftCell="A30" activePane="bottomLeft" state="frozen"/>
      <selection/>
      <selection pane="bottomLeft" activeCell="F3" sqref="F3"/>
    </sheetView>
  </sheetViews>
  <sheetFormatPr defaultColWidth="9" defaultRowHeight="32" customHeight="1"/>
  <cols>
    <col min="1" max="1" width="6.25" style="2" customWidth="1"/>
    <col min="2" max="2" width="34.125" style="1" customWidth="1"/>
    <col min="3" max="3" width="11.625" style="1" customWidth="1"/>
    <col min="4" max="4" width="24.5" style="1" customWidth="1"/>
    <col min="5" max="5" width="16.5" style="1" customWidth="1"/>
    <col min="6" max="6" width="23.25" style="1" customWidth="1"/>
    <col min="7" max="7" width="19.375" style="1" customWidth="1"/>
    <col min="8" max="9" width="12.375" style="2" customWidth="1"/>
    <col min="10" max="10" width="16.25" style="2" customWidth="1"/>
    <col min="11" max="11" width="11.375" style="1" customWidth="1"/>
    <col min="12" max="12" width="15.25" style="1" hidden="1" customWidth="1"/>
    <col min="13" max="13" width="9" style="1" hidden="1" customWidth="1"/>
    <col min="14" max="14" width="9" style="1" customWidth="1"/>
    <col min="15" max="16384" width="9" style="1"/>
  </cols>
  <sheetData>
    <row r="1" customHeight="1" spans="1:13">
      <c r="A1" s="3" t="s">
        <v>0</v>
      </c>
      <c r="B1" s="4"/>
      <c r="C1" s="4"/>
      <c r="D1" s="4"/>
      <c r="E1" s="4"/>
      <c r="F1" s="4"/>
      <c r="G1" s="4"/>
      <c r="H1" s="3"/>
      <c r="I1" s="3"/>
      <c r="J1" s="3"/>
      <c r="K1" s="4"/>
    </row>
    <row r="2" customHeight="1" spans="1:13">
      <c r="A2" s="5" t="s">
        <v>1</v>
      </c>
      <c r="B2" s="6"/>
      <c r="C2" s="6"/>
      <c r="D2" s="6"/>
      <c r="E2" s="6"/>
      <c r="F2" s="6"/>
      <c r="G2" s="6"/>
      <c r="H2" s="5"/>
      <c r="I2" s="5"/>
      <c r="J2" s="5"/>
      <c r="K2" s="6"/>
    </row>
    <row r="3" ht="37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8" t="s">
        <v>13</v>
      </c>
      <c r="M3" s="8" t="s">
        <v>14</v>
      </c>
    </row>
    <row r="4" customHeight="1" spans="1:13">
      <c r="A4" s="9">
        <f t="shared" ref="A4:A10" si="0">ROW()-3</f>
        <v>1</v>
      </c>
      <c r="B4" s="8" t="s">
        <v>15</v>
      </c>
      <c r="C4" s="9" t="s">
        <v>16</v>
      </c>
      <c r="D4" s="9" t="s">
        <v>17</v>
      </c>
      <c r="E4" s="10" t="s">
        <v>18</v>
      </c>
      <c r="F4" s="9" t="s">
        <v>19</v>
      </c>
      <c r="G4" s="11">
        <v>45189</v>
      </c>
      <c r="H4" s="8" t="s">
        <v>20</v>
      </c>
      <c r="I4" s="9" t="s">
        <v>21</v>
      </c>
      <c r="J4" s="12" t="s">
        <v>22</v>
      </c>
      <c r="K4" s="13">
        <v>12230</v>
      </c>
      <c r="L4" s="8"/>
      <c r="M4" s="8"/>
    </row>
    <row r="5" customHeight="1" spans="1:13">
      <c r="A5" s="9">
        <f t="shared" si="0"/>
        <v>2</v>
      </c>
      <c r="B5" s="8" t="s">
        <v>23</v>
      </c>
      <c r="C5" s="9" t="s">
        <v>24</v>
      </c>
      <c r="D5" s="9" t="s">
        <v>25</v>
      </c>
      <c r="E5" s="14" t="s">
        <v>26</v>
      </c>
      <c r="F5" s="9" t="s">
        <v>27</v>
      </c>
      <c r="G5" s="11">
        <v>45194</v>
      </c>
      <c r="H5" s="8" t="s">
        <v>20</v>
      </c>
      <c r="I5" s="9" t="s">
        <v>28</v>
      </c>
      <c r="J5" s="12" t="s">
        <v>22</v>
      </c>
      <c r="K5" s="13">
        <v>12230</v>
      </c>
      <c r="L5" s="8"/>
      <c r="M5" s="8"/>
    </row>
    <row r="6" customHeight="1" spans="1:13">
      <c r="A6" s="9">
        <f t="shared" si="0"/>
        <v>3</v>
      </c>
      <c r="B6" s="8" t="s">
        <v>29</v>
      </c>
      <c r="C6" s="9" t="s">
        <v>30</v>
      </c>
      <c r="D6" s="9" t="s">
        <v>31</v>
      </c>
      <c r="E6" s="14" t="s">
        <v>32</v>
      </c>
      <c r="F6" s="9" t="s">
        <v>33</v>
      </c>
      <c r="G6" s="11">
        <v>45190</v>
      </c>
      <c r="H6" s="8" t="s">
        <v>20</v>
      </c>
      <c r="I6" s="9" t="s">
        <v>34</v>
      </c>
      <c r="J6" s="12" t="s">
        <v>22</v>
      </c>
      <c r="K6" s="13">
        <v>12230</v>
      </c>
      <c r="L6" s="8">
        <v>6</v>
      </c>
      <c r="M6" s="8">
        <v>56.21</v>
      </c>
    </row>
    <row r="7" customHeight="1" spans="1:13">
      <c r="A7" s="9">
        <f t="shared" si="0"/>
        <v>4</v>
      </c>
      <c r="B7" s="8" t="s">
        <v>35</v>
      </c>
      <c r="C7" s="9" t="s">
        <v>36</v>
      </c>
      <c r="D7" s="9" t="s">
        <v>37</v>
      </c>
      <c r="E7" s="10" t="s">
        <v>38</v>
      </c>
      <c r="F7" s="9" t="s">
        <v>39</v>
      </c>
      <c r="G7" s="11">
        <v>45170</v>
      </c>
      <c r="H7" s="8" t="s">
        <v>20</v>
      </c>
      <c r="I7" s="9" t="s">
        <v>40</v>
      </c>
      <c r="J7" s="12" t="s">
        <v>22</v>
      </c>
      <c r="K7" s="13">
        <v>12230</v>
      </c>
      <c r="L7" s="8">
        <v>6</v>
      </c>
      <c r="M7" s="8">
        <v>59.33</v>
      </c>
    </row>
    <row r="8" customHeight="1" spans="1:13">
      <c r="A8" s="9">
        <f t="shared" si="0"/>
        <v>5</v>
      </c>
      <c r="B8" s="8" t="s">
        <v>41</v>
      </c>
      <c r="C8" s="9" t="s">
        <v>42</v>
      </c>
      <c r="D8" s="9" t="s">
        <v>43</v>
      </c>
      <c r="E8" s="10" t="s">
        <v>44</v>
      </c>
      <c r="F8" s="9" t="s">
        <v>45</v>
      </c>
      <c r="G8" s="11">
        <v>45139</v>
      </c>
      <c r="H8" s="8" t="s">
        <v>20</v>
      </c>
      <c r="I8" s="9" t="s">
        <v>46</v>
      </c>
      <c r="J8" s="12" t="s">
        <v>22</v>
      </c>
      <c r="K8" s="13">
        <v>12230</v>
      </c>
      <c r="L8" s="8">
        <v>6</v>
      </c>
      <c r="M8" s="8">
        <v>63.14</v>
      </c>
    </row>
    <row r="9" customHeight="1" spans="1:13">
      <c r="A9" s="9">
        <f t="shared" si="0"/>
        <v>6</v>
      </c>
      <c r="B9" s="8" t="s">
        <v>47</v>
      </c>
      <c r="C9" s="9" t="s">
        <v>48</v>
      </c>
      <c r="D9" s="9" t="s">
        <v>49</v>
      </c>
      <c r="E9" s="9" t="s">
        <v>50</v>
      </c>
      <c r="F9" s="9" t="s">
        <v>51</v>
      </c>
      <c r="G9" s="11">
        <v>45222</v>
      </c>
      <c r="H9" s="8" t="s">
        <v>52</v>
      </c>
      <c r="I9" s="9" t="s">
        <v>53</v>
      </c>
      <c r="J9" s="12" t="s">
        <v>22</v>
      </c>
      <c r="K9" s="13">
        <v>12230</v>
      </c>
      <c r="L9" s="8"/>
      <c r="M9" s="8"/>
    </row>
    <row r="10" customHeight="1" spans="1:13">
      <c r="A10" s="9">
        <f t="shared" si="0"/>
        <v>7</v>
      </c>
      <c r="B10" s="8" t="s">
        <v>54</v>
      </c>
      <c r="C10" s="9" t="s">
        <v>55</v>
      </c>
      <c r="D10" s="9" t="s">
        <v>56</v>
      </c>
      <c r="E10" s="9" t="s">
        <v>57</v>
      </c>
      <c r="F10" s="9" t="s">
        <v>58</v>
      </c>
      <c r="G10" s="11">
        <v>45222</v>
      </c>
      <c r="H10" s="8" t="s">
        <v>52</v>
      </c>
      <c r="I10" s="9" t="s">
        <v>59</v>
      </c>
      <c r="J10" s="12" t="s">
        <v>22</v>
      </c>
      <c r="K10" s="13">
        <v>12230</v>
      </c>
      <c r="L10" s="8"/>
      <c r="M10" s="8"/>
    </row>
    <row r="11" customHeight="1" spans="1:13">
      <c r="A11" s="9">
        <f t="shared" ref="A11:A19" si="1">ROW()-3</f>
        <v>8</v>
      </c>
      <c r="B11" s="9" t="s">
        <v>60</v>
      </c>
      <c r="C11" s="9" t="s">
        <v>61</v>
      </c>
      <c r="D11" s="8" t="s">
        <v>62</v>
      </c>
      <c r="E11" s="8" t="s">
        <v>50</v>
      </c>
      <c r="F11" s="9" t="s">
        <v>63</v>
      </c>
      <c r="G11" s="15">
        <v>45196</v>
      </c>
      <c r="H11" s="8" t="s">
        <v>52</v>
      </c>
      <c r="I11" s="9" t="s">
        <v>64</v>
      </c>
      <c r="J11" s="12" t="s">
        <v>22</v>
      </c>
      <c r="K11" s="13">
        <v>12230</v>
      </c>
      <c r="L11" s="8">
        <v>6</v>
      </c>
      <c r="M11" s="8">
        <v>57.05</v>
      </c>
    </row>
    <row r="12" customHeight="1" spans="1:13">
      <c r="A12" s="9">
        <f t="shared" si="1"/>
        <v>9</v>
      </c>
      <c r="B12" s="9" t="s">
        <v>65</v>
      </c>
      <c r="C12" s="9" t="s">
        <v>66</v>
      </c>
      <c r="D12" s="8" t="s">
        <v>67</v>
      </c>
      <c r="E12" s="8" t="s">
        <v>68</v>
      </c>
      <c r="F12" s="9" t="s">
        <v>63</v>
      </c>
      <c r="G12" s="15">
        <v>45195</v>
      </c>
      <c r="H12" s="8" t="s">
        <v>52</v>
      </c>
      <c r="I12" s="9" t="s">
        <v>69</v>
      </c>
      <c r="J12" s="12" t="s">
        <v>22</v>
      </c>
      <c r="K12" s="13">
        <v>12230</v>
      </c>
      <c r="L12" s="8">
        <v>6</v>
      </c>
      <c r="M12" s="8">
        <v>62.89</v>
      </c>
    </row>
    <row r="13" customHeight="1" spans="1:13">
      <c r="A13" s="9">
        <f t="shared" si="1"/>
        <v>10</v>
      </c>
      <c r="B13" s="8" t="s">
        <v>70</v>
      </c>
      <c r="C13" s="8" t="s">
        <v>71</v>
      </c>
      <c r="D13" s="8" t="s">
        <v>72</v>
      </c>
      <c r="E13" s="8" t="s">
        <v>73</v>
      </c>
      <c r="F13" s="8" t="s">
        <v>74</v>
      </c>
      <c r="G13" s="11">
        <v>45260</v>
      </c>
      <c r="H13" s="8" t="s">
        <v>75</v>
      </c>
      <c r="I13" s="9" t="s">
        <v>76</v>
      </c>
      <c r="J13" s="12" t="s">
        <v>22</v>
      </c>
      <c r="K13" s="13">
        <v>12230</v>
      </c>
      <c r="L13" s="8">
        <v>8</v>
      </c>
      <c r="M13" s="8">
        <v>56.91</v>
      </c>
    </row>
    <row r="14" customHeight="1" spans="1:13">
      <c r="A14" s="9">
        <f t="shared" si="1"/>
        <v>11</v>
      </c>
      <c r="B14" s="8" t="s">
        <v>77</v>
      </c>
      <c r="C14" s="8" t="s">
        <v>78</v>
      </c>
      <c r="D14" s="8" t="s">
        <v>79</v>
      </c>
      <c r="E14" s="8" t="s">
        <v>80</v>
      </c>
      <c r="F14" s="8" t="s">
        <v>81</v>
      </c>
      <c r="G14" s="11">
        <v>45366</v>
      </c>
      <c r="H14" s="8" t="s">
        <v>82</v>
      </c>
      <c r="I14" s="9" t="s">
        <v>83</v>
      </c>
      <c r="J14" s="12" t="s">
        <v>22</v>
      </c>
      <c r="K14" s="13">
        <v>12230</v>
      </c>
      <c r="L14" s="8">
        <v>8</v>
      </c>
      <c r="M14" s="8">
        <v>56.63</v>
      </c>
    </row>
    <row r="15" customHeight="1" spans="1:13">
      <c r="A15" s="9">
        <f t="shared" si="1"/>
        <v>12</v>
      </c>
      <c r="B15" s="8" t="s">
        <v>84</v>
      </c>
      <c r="C15" s="8" t="s">
        <v>85</v>
      </c>
      <c r="D15" s="8" t="s">
        <v>86</v>
      </c>
      <c r="E15" s="8" t="s">
        <v>87</v>
      </c>
      <c r="F15" s="8" t="s">
        <v>88</v>
      </c>
      <c r="G15" s="11">
        <v>45313</v>
      </c>
      <c r="H15" s="8" t="s">
        <v>82</v>
      </c>
      <c r="I15" s="9" t="s">
        <v>89</v>
      </c>
      <c r="J15" s="12" t="s">
        <v>22</v>
      </c>
      <c r="K15" s="13">
        <v>12230</v>
      </c>
      <c r="L15" s="8">
        <v>6</v>
      </c>
      <c r="M15" s="8">
        <v>59.05</v>
      </c>
    </row>
    <row r="16" customHeight="1" spans="1:13">
      <c r="A16" s="9">
        <f t="shared" si="1"/>
        <v>13</v>
      </c>
      <c r="B16" s="8" t="s">
        <v>90</v>
      </c>
      <c r="C16" s="8" t="s">
        <v>91</v>
      </c>
      <c r="D16" s="8" t="s">
        <v>92</v>
      </c>
      <c r="E16" s="8" t="s">
        <v>93</v>
      </c>
      <c r="F16" s="8" t="s">
        <v>94</v>
      </c>
      <c r="G16" s="11">
        <v>45404</v>
      </c>
      <c r="H16" s="8" t="s">
        <v>95</v>
      </c>
      <c r="I16" s="9" t="s">
        <v>96</v>
      </c>
      <c r="J16" s="12" t="s">
        <v>22</v>
      </c>
      <c r="K16" s="13">
        <v>12230</v>
      </c>
      <c r="L16" s="8">
        <v>6</v>
      </c>
      <c r="M16" s="8">
        <v>54.64</v>
      </c>
    </row>
    <row r="17" customHeight="1" spans="1:13">
      <c r="A17" s="9">
        <f t="shared" si="1"/>
        <v>14</v>
      </c>
      <c r="B17" s="8" t="s">
        <v>97</v>
      </c>
      <c r="C17" s="8" t="s">
        <v>98</v>
      </c>
      <c r="D17" s="8" t="s">
        <v>99</v>
      </c>
      <c r="E17" s="8" t="s">
        <v>100</v>
      </c>
      <c r="F17" s="8" t="s">
        <v>101</v>
      </c>
      <c r="G17" s="11">
        <v>45407</v>
      </c>
      <c r="H17" s="8" t="s">
        <v>95</v>
      </c>
      <c r="I17" s="9" t="s">
        <v>102</v>
      </c>
      <c r="J17" s="12" t="s">
        <v>22</v>
      </c>
      <c r="K17" s="13">
        <v>12230</v>
      </c>
      <c r="L17" s="8">
        <v>6</v>
      </c>
      <c r="M17" s="8">
        <v>57.05</v>
      </c>
    </row>
    <row r="18" customHeight="1" spans="1:13">
      <c r="A18" s="9">
        <f t="shared" si="1"/>
        <v>15</v>
      </c>
      <c r="B18" s="8" t="s">
        <v>103</v>
      </c>
      <c r="C18" s="8" t="s">
        <v>104</v>
      </c>
      <c r="D18" s="8" t="s">
        <v>105</v>
      </c>
      <c r="E18" s="8" t="s">
        <v>106</v>
      </c>
      <c r="F18" s="8" t="s">
        <v>107</v>
      </c>
      <c r="G18" s="11">
        <v>45423</v>
      </c>
      <c r="H18" s="8" t="s">
        <v>108</v>
      </c>
      <c r="I18" s="9" t="s">
        <v>109</v>
      </c>
      <c r="J18" s="12" t="s">
        <v>22</v>
      </c>
      <c r="K18" s="13">
        <v>12230</v>
      </c>
      <c r="L18" s="8">
        <v>3</v>
      </c>
      <c r="M18" s="8">
        <v>56.63</v>
      </c>
    </row>
    <row r="19" customHeight="1" spans="1:13">
      <c r="A19" s="9">
        <f t="shared" si="1"/>
        <v>16</v>
      </c>
      <c r="B19" s="8" t="s">
        <v>110</v>
      </c>
      <c r="C19" s="8" t="s">
        <v>111</v>
      </c>
      <c r="D19" s="8" t="s">
        <v>112</v>
      </c>
      <c r="E19" s="8" t="s">
        <v>113</v>
      </c>
      <c r="F19" s="8" t="s">
        <v>107</v>
      </c>
      <c r="G19" s="11">
        <v>45433</v>
      </c>
      <c r="H19" s="8" t="s">
        <v>108</v>
      </c>
      <c r="I19" s="9" t="s">
        <v>114</v>
      </c>
      <c r="J19" s="12" t="s">
        <v>22</v>
      </c>
      <c r="K19" s="13">
        <v>12230</v>
      </c>
      <c r="L19" s="8">
        <v>3</v>
      </c>
      <c r="M19" s="8">
        <v>53.02</v>
      </c>
    </row>
    <row r="20" customHeight="1" spans="1:13">
      <c r="A20" s="9">
        <f t="shared" ref="A20:A30" si="2">ROW()-3</f>
        <v>17</v>
      </c>
      <c r="B20" s="8" t="s">
        <v>115</v>
      </c>
      <c r="C20" s="8" t="s">
        <v>116</v>
      </c>
      <c r="D20" s="8" t="s">
        <v>117</v>
      </c>
      <c r="E20" s="8" t="s">
        <v>118</v>
      </c>
      <c r="F20" s="8" t="s">
        <v>119</v>
      </c>
      <c r="G20" s="11">
        <v>45425</v>
      </c>
      <c r="H20" s="8" t="s">
        <v>108</v>
      </c>
      <c r="I20" s="9" t="s">
        <v>120</v>
      </c>
      <c r="J20" s="12" t="s">
        <v>22</v>
      </c>
      <c r="K20" s="13">
        <v>12230</v>
      </c>
      <c r="L20" s="8">
        <v>2</v>
      </c>
      <c r="M20" s="8">
        <v>54.36</v>
      </c>
    </row>
    <row r="21" customHeight="1" spans="1:13">
      <c r="A21" s="9">
        <f t="shared" si="2"/>
        <v>18</v>
      </c>
      <c r="B21" s="8" t="s">
        <v>121</v>
      </c>
      <c r="C21" s="8" t="s">
        <v>122</v>
      </c>
      <c r="D21" s="8" t="s">
        <v>123</v>
      </c>
      <c r="E21" s="8" t="s">
        <v>124</v>
      </c>
      <c r="F21" s="8" t="s">
        <v>125</v>
      </c>
      <c r="G21" s="11">
        <v>45449</v>
      </c>
      <c r="H21" s="8" t="s">
        <v>126</v>
      </c>
      <c r="I21" s="9" t="s">
        <v>127</v>
      </c>
      <c r="J21" s="12" t="s">
        <v>22</v>
      </c>
      <c r="K21" s="13">
        <v>12230</v>
      </c>
      <c r="L21" s="8">
        <v>2</v>
      </c>
      <c r="M21" s="8">
        <v>53.94</v>
      </c>
    </row>
    <row r="22" customHeight="1" spans="1:13">
      <c r="A22" s="9">
        <f t="shared" si="2"/>
        <v>19</v>
      </c>
      <c r="B22" s="8" t="s">
        <v>128</v>
      </c>
      <c r="C22" s="8" t="s">
        <v>129</v>
      </c>
      <c r="D22" s="8" t="s">
        <v>130</v>
      </c>
      <c r="E22" s="8" t="s">
        <v>131</v>
      </c>
      <c r="F22" s="8" t="s">
        <v>132</v>
      </c>
      <c r="G22" s="11">
        <v>45456</v>
      </c>
      <c r="H22" s="8" t="s">
        <v>126</v>
      </c>
      <c r="I22" s="9" t="s">
        <v>133</v>
      </c>
      <c r="J22" s="12" t="s">
        <v>22</v>
      </c>
      <c r="K22" s="13">
        <v>12230</v>
      </c>
      <c r="L22" s="8">
        <v>1</v>
      </c>
      <c r="M22" s="8">
        <v>57.12</v>
      </c>
    </row>
    <row r="23" customHeight="1" spans="1:13">
      <c r="A23" s="9">
        <f t="shared" si="2"/>
        <v>20</v>
      </c>
      <c r="B23" s="8" t="s">
        <v>134</v>
      </c>
      <c r="C23" s="8" t="s">
        <v>135</v>
      </c>
      <c r="D23" s="8" t="s">
        <v>136</v>
      </c>
      <c r="E23" s="8" t="s">
        <v>137</v>
      </c>
      <c r="F23" s="8" t="s">
        <v>138</v>
      </c>
      <c r="G23" s="11">
        <v>45496</v>
      </c>
      <c r="H23" s="8" t="s">
        <v>139</v>
      </c>
      <c r="I23" s="9" t="s">
        <v>140</v>
      </c>
      <c r="J23" s="12" t="s">
        <v>22</v>
      </c>
      <c r="K23" s="13">
        <v>12230</v>
      </c>
      <c r="L23" s="8">
        <v>1</v>
      </c>
      <c r="M23" s="8">
        <v>65.53</v>
      </c>
    </row>
    <row r="24" customHeight="1" spans="1:13">
      <c r="A24" s="9">
        <f t="shared" si="2"/>
        <v>21</v>
      </c>
      <c r="B24" s="8" t="s">
        <v>141</v>
      </c>
      <c r="C24" s="8" t="s">
        <v>142</v>
      </c>
      <c r="D24" s="8" t="s">
        <v>143</v>
      </c>
      <c r="E24" s="8" t="s">
        <v>144</v>
      </c>
      <c r="F24" s="8" t="s">
        <v>145</v>
      </c>
      <c r="G24" s="11">
        <v>45477</v>
      </c>
      <c r="H24" s="8" t="s">
        <v>139</v>
      </c>
      <c r="I24" s="9" t="s">
        <v>146</v>
      </c>
      <c r="J24" s="12" t="s">
        <v>147</v>
      </c>
      <c r="K24" s="13">
        <v>6000</v>
      </c>
      <c r="L24" s="8">
        <v>1</v>
      </c>
      <c r="M24" s="8">
        <v>60.4</v>
      </c>
    </row>
    <row r="25" customHeight="1" spans="1:13">
      <c r="A25" s="9">
        <f t="shared" si="2"/>
        <v>22</v>
      </c>
      <c r="B25" s="8" t="s">
        <v>148</v>
      </c>
      <c r="C25" s="8" t="s">
        <v>149</v>
      </c>
      <c r="D25" s="8" t="s">
        <v>150</v>
      </c>
      <c r="E25" s="8" t="s">
        <v>151</v>
      </c>
      <c r="F25" s="8" t="s">
        <v>152</v>
      </c>
      <c r="G25" s="11">
        <v>45490</v>
      </c>
      <c r="H25" s="8" t="s">
        <v>139</v>
      </c>
      <c r="I25" s="9" t="s">
        <v>153</v>
      </c>
      <c r="J25" s="12" t="s">
        <v>154</v>
      </c>
      <c r="K25" s="13">
        <v>2000</v>
      </c>
    </row>
    <row r="26" customHeight="1" spans="1:13">
      <c r="A26" s="9">
        <f t="shared" si="2"/>
        <v>23</v>
      </c>
      <c r="B26" s="8" t="s">
        <v>155</v>
      </c>
      <c r="C26" s="8" t="s">
        <v>156</v>
      </c>
      <c r="D26" s="8" t="s">
        <v>157</v>
      </c>
      <c r="E26" s="8" t="s">
        <v>158</v>
      </c>
      <c r="F26" s="8" t="s">
        <v>159</v>
      </c>
      <c r="G26" s="11">
        <v>45484</v>
      </c>
      <c r="H26" s="8" t="s">
        <v>139</v>
      </c>
      <c r="I26" s="9" t="s">
        <v>160</v>
      </c>
      <c r="J26" s="12" t="s">
        <v>22</v>
      </c>
      <c r="K26" s="13">
        <v>12230</v>
      </c>
    </row>
    <row r="27" customHeight="1" spans="1:13">
      <c r="A27" s="9">
        <f t="shared" si="2"/>
        <v>24</v>
      </c>
      <c r="B27" s="8" t="s">
        <v>161</v>
      </c>
      <c r="C27" s="8" t="s">
        <v>162</v>
      </c>
      <c r="D27" s="8" t="s">
        <v>163</v>
      </c>
      <c r="E27" s="8" t="s">
        <v>164</v>
      </c>
      <c r="F27" s="8" t="s">
        <v>165</v>
      </c>
      <c r="G27" s="11">
        <v>45586</v>
      </c>
      <c r="H27" s="8" t="s">
        <v>166</v>
      </c>
      <c r="I27" s="9" t="s">
        <v>167</v>
      </c>
      <c r="J27" s="12" t="s">
        <v>168</v>
      </c>
      <c r="K27" s="13">
        <v>8000</v>
      </c>
    </row>
    <row r="28" customHeight="1" spans="1:13">
      <c r="A28" s="9">
        <f t="shared" si="2"/>
        <v>25</v>
      </c>
      <c r="B28" s="8" t="s">
        <v>169</v>
      </c>
      <c r="C28" s="8" t="s">
        <v>170</v>
      </c>
      <c r="D28" s="8" t="s">
        <v>171</v>
      </c>
      <c r="E28" s="8" t="s">
        <v>172</v>
      </c>
      <c r="F28" s="8" t="s">
        <v>173</v>
      </c>
      <c r="G28" s="11">
        <v>45588</v>
      </c>
      <c r="H28" s="8" t="s">
        <v>166</v>
      </c>
      <c r="I28" s="9" t="s">
        <v>174</v>
      </c>
      <c r="J28" s="12" t="s">
        <v>154</v>
      </c>
      <c r="K28" s="13">
        <v>2000</v>
      </c>
    </row>
    <row r="29" customHeight="1" spans="1:13">
      <c r="A29" s="9">
        <f t="shared" si="2"/>
        <v>26</v>
      </c>
      <c r="B29" s="9" t="s">
        <v>175</v>
      </c>
      <c r="C29" s="9" t="s">
        <v>176</v>
      </c>
      <c r="D29" s="9" t="s">
        <v>177</v>
      </c>
      <c r="E29" s="9" t="s">
        <v>178</v>
      </c>
      <c r="F29" s="9" t="s">
        <v>179</v>
      </c>
      <c r="G29" s="11">
        <v>45517</v>
      </c>
      <c r="H29" s="8" t="s">
        <v>166</v>
      </c>
      <c r="I29" s="9" t="s">
        <v>180</v>
      </c>
      <c r="J29" s="12" t="s">
        <v>22</v>
      </c>
      <c r="K29" s="13">
        <v>12230</v>
      </c>
    </row>
    <row r="30" customHeight="1" spans="1:13">
      <c r="A30" s="9">
        <f t="shared" si="2"/>
        <v>27</v>
      </c>
      <c r="B30" s="8" t="s">
        <v>181</v>
      </c>
      <c r="C30" s="8" t="s">
        <v>182</v>
      </c>
      <c r="D30" s="8" t="s">
        <v>183</v>
      </c>
      <c r="E30" s="8" t="s">
        <v>184</v>
      </c>
      <c r="F30" s="8" t="s">
        <v>63</v>
      </c>
      <c r="G30" s="11">
        <v>45587</v>
      </c>
      <c r="H30" s="8" t="s">
        <v>166</v>
      </c>
      <c r="I30" s="9" t="s">
        <v>185</v>
      </c>
      <c r="J30" s="12" t="s">
        <v>22</v>
      </c>
      <c r="K30" s="13">
        <v>12230</v>
      </c>
    </row>
    <row r="31" customHeight="1" spans="1:13">
      <c r="A31" s="9">
        <f t="shared" ref="A31:A39" si="3">ROW()-3</f>
        <v>28</v>
      </c>
      <c r="B31" s="8" t="s">
        <v>186</v>
      </c>
      <c r="C31" s="8" t="s">
        <v>187</v>
      </c>
      <c r="D31" s="8" t="s">
        <v>188</v>
      </c>
      <c r="E31" s="8" t="s">
        <v>189</v>
      </c>
      <c r="F31" s="8" t="s">
        <v>190</v>
      </c>
      <c r="G31" s="11">
        <v>45586</v>
      </c>
      <c r="H31" s="8" t="s">
        <v>166</v>
      </c>
      <c r="I31" s="9" t="s">
        <v>191</v>
      </c>
      <c r="J31" s="12" t="s">
        <v>168</v>
      </c>
      <c r="K31" s="13">
        <v>8000</v>
      </c>
    </row>
    <row r="32" customHeight="1" spans="1:13">
      <c r="A32" s="9">
        <f t="shared" si="3"/>
        <v>29</v>
      </c>
      <c r="B32" s="8" t="s">
        <v>192</v>
      </c>
      <c r="C32" s="8" t="s">
        <v>193</v>
      </c>
      <c r="D32" s="8" t="s">
        <v>194</v>
      </c>
      <c r="E32" s="8" t="s">
        <v>195</v>
      </c>
      <c r="F32" s="8" t="s">
        <v>196</v>
      </c>
      <c r="G32" s="11">
        <v>45589</v>
      </c>
      <c r="H32" s="8" t="s">
        <v>166</v>
      </c>
      <c r="I32" s="9" t="s">
        <v>197</v>
      </c>
      <c r="J32" s="12" t="s">
        <v>22</v>
      </c>
      <c r="K32" s="13">
        <v>12230</v>
      </c>
    </row>
    <row r="33" customHeight="1" spans="1:11">
      <c r="A33" s="9">
        <f t="shared" si="3"/>
        <v>30</v>
      </c>
      <c r="B33" s="16" t="s">
        <v>198</v>
      </c>
      <c r="C33" s="16" t="s">
        <v>199</v>
      </c>
      <c r="D33" s="16" t="s">
        <v>200</v>
      </c>
      <c r="E33" s="8" t="s">
        <v>201</v>
      </c>
      <c r="F33" s="16" t="s">
        <v>202</v>
      </c>
      <c r="G33" s="11">
        <v>45639</v>
      </c>
      <c r="H33" s="17" t="s">
        <v>203</v>
      </c>
      <c r="I33" s="16" t="s">
        <v>204</v>
      </c>
      <c r="J33" s="12" t="s">
        <v>22</v>
      </c>
      <c r="K33" s="13">
        <v>12230</v>
      </c>
    </row>
    <row r="34" customHeight="1" spans="1:11">
      <c r="A34" s="9">
        <f t="shared" si="3"/>
        <v>31</v>
      </c>
      <c r="B34" s="16" t="s">
        <v>205</v>
      </c>
      <c r="C34" s="16" t="s">
        <v>206</v>
      </c>
      <c r="D34" s="16" t="s">
        <v>79</v>
      </c>
      <c r="E34" s="8" t="s">
        <v>207</v>
      </c>
      <c r="F34" s="16" t="s">
        <v>208</v>
      </c>
      <c r="G34" s="11">
        <v>45637</v>
      </c>
      <c r="H34" s="17" t="s">
        <v>203</v>
      </c>
      <c r="I34" s="16" t="s">
        <v>209</v>
      </c>
      <c r="J34" s="12" t="s">
        <v>22</v>
      </c>
      <c r="K34" s="13">
        <v>12230</v>
      </c>
    </row>
    <row r="35" customHeight="1" spans="1:11">
      <c r="A35" s="9">
        <f t="shared" si="3"/>
        <v>32</v>
      </c>
      <c r="B35" s="18" t="s">
        <v>210</v>
      </c>
      <c r="C35" s="18" t="s">
        <v>211</v>
      </c>
      <c r="D35" s="18" t="s">
        <v>212</v>
      </c>
      <c r="E35" s="8" t="s">
        <v>213</v>
      </c>
      <c r="F35" s="18" t="s">
        <v>214</v>
      </c>
      <c r="G35" s="11">
        <v>45639</v>
      </c>
      <c r="H35" s="17" t="s">
        <v>203</v>
      </c>
      <c r="I35" s="10" t="s">
        <v>215</v>
      </c>
      <c r="J35" s="12" t="s">
        <v>22</v>
      </c>
      <c r="K35" s="13">
        <v>12230</v>
      </c>
    </row>
    <row r="36" customHeight="1" spans="1:11">
      <c r="A36" s="9">
        <f t="shared" si="3"/>
        <v>33</v>
      </c>
      <c r="B36" s="16" t="s">
        <v>216</v>
      </c>
      <c r="C36" s="16" t="s">
        <v>217</v>
      </c>
      <c r="D36" s="19" t="s">
        <v>218</v>
      </c>
      <c r="E36" s="8" t="s">
        <v>151</v>
      </c>
      <c r="F36" s="20" t="s">
        <v>219</v>
      </c>
      <c r="G36" s="11">
        <v>45863</v>
      </c>
      <c r="H36" s="11" t="s">
        <v>220</v>
      </c>
      <c r="I36" s="16" t="s">
        <v>221</v>
      </c>
      <c r="J36" s="12" t="s">
        <v>222</v>
      </c>
      <c r="K36" s="13">
        <v>10230</v>
      </c>
    </row>
    <row r="37" s="1" customFormat="1" customHeight="1" spans="1:11">
      <c r="A37" s="9">
        <f t="shared" si="3"/>
        <v>34</v>
      </c>
      <c r="B37" s="16" t="s">
        <v>223</v>
      </c>
      <c r="C37" s="16" t="s">
        <v>224</v>
      </c>
      <c r="D37" s="19" t="s">
        <v>225</v>
      </c>
      <c r="E37" s="8" t="s">
        <v>226</v>
      </c>
      <c r="F37" s="20" t="s">
        <v>227</v>
      </c>
      <c r="G37" s="11">
        <v>45729</v>
      </c>
      <c r="H37" s="11" t="s">
        <v>220</v>
      </c>
      <c r="I37" s="16" t="s">
        <v>228</v>
      </c>
      <c r="J37" s="12" t="s">
        <v>222</v>
      </c>
      <c r="K37" s="13">
        <v>10230</v>
      </c>
    </row>
    <row r="38" s="1" customFormat="1" customHeight="1" spans="1:11">
      <c r="A38" s="9">
        <f t="shared" si="3"/>
        <v>35</v>
      </c>
      <c r="B38" s="16" t="s">
        <v>229</v>
      </c>
      <c r="C38" s="16" t="s">
        <v>230</v>
      </c>
      <c r="D38" s="19" t="s">
        <v>231</v>
      </c>
      <c r="E38" s="8" t="s">
        <v>232</v>
      </c>
      <c r="F38" s="20" t="s">
        <v>173</v>
      </c>
      <c r="G38" s="11">
        <v>45845</v>
      </c>
      <c r="H38" s="11" t="s">
        <v>220</v>
      </c>
      <c r="I38" s="16" t="s">
        <v>233</v>
      </c>
      <c r="J38" s="12" t="s">
        <v>222</v>
      </c>
      <c r="K38" s="13">
        <v>10230</v>
      </c>
    </row>
    <row r="39" s="1" customFormat="1" customHeight="1" spans="1:11">
      <c r="A39" s="9">
        <f t="shared" si="3"/>
        <v>36</v>
      </c>
      <c r="B39" s="16" t="s">
        <v>234</v>
      </c>
      <c r="C39" s="16" t="s">
        <v>235</v>
      </c>
      <c r="D39" s="19" t="s">
        <v>236</v>
      </c>
      <c r="E39" s="8" t="s">
        <v>124</v>
      </c>
      <c r="F39" s="20" t="s">
        <v>237</v>
      </c>
      <c r="G39" s="11">
        <v>45863</v>
      </c>
      <c r="H39" s="11" t="s">
        <v>220</v>
      </c>
      <c r="I39" s="16" t="s">
        <v>153</v>
      </c>
      <c r="J39" s="12" t="s">
        <v>222</v>
      </c>
      <c r="K39" s="13">
        <v>10230</v>
      </c>
    </row>
    <row r="40" customHeight="1" spans="1:11">
      <c r="A40" s="9">
        <f t="shared" ref="A40:A50" si="4">ROW()-3</f>
        <v>37</v>
      </c>
      <c r="B40" s="16" t="s">
        <v>238</v>
      </c>
      <c r="C40" s="16" t="s">
        <v>239</v>
      </c>
      <c r="D40" s="16" t="s">
        <v>218</v>
      </c>
      <c r="E40" s="8" t="s">
        <v>240</v>
      </c>
      <c r="F40" s="16" t="s">
        <v>237</v>
      </c>
      <c r="G40" s="11">
        <v>45819</v>
      </c>
      <c r="H40" s="11" t="s">
        <v>220</v>
      </c>
      <c r="I40" s="16" t="s">
        <v>241</v>
      </c>
      <c r="J40" s="12" t="s">
        <v>222</v>
      </c>
      <c r="K40" s="13">
        <v>10230</v>
      </c>
    </row>
    <row r="41" customHeight="1" spans="1:11">
      <c r="A41" s="9">
        <f t="shared" si="4"/>
        <v>38</v>
      </c>
      <c r="B41" s="16" t="s">
        <v>242</v>
      </c>
      <c r="C41" s="16" t="s">
        <v>243</v>
      </c>
      <c r="D41" s="16" t="s">
        <v>244</v>
      </c>
      <c r="E41" s="8" t="s">
        <v>245</v>
      </c>
      <c r="F41" s="16" t="s">
        <v>246</v>
      </c>
      <c r="G41" s="11">
        <v>45889</v>
      </c>
      <c r="H41" s="21" t="s">
        <v>247</v>
      </c>
      <c r="I41" s="16" t="s">
        <v>174</v>
      </c>
      <c r="J41" s="12" t="s">
        <v>248</v>
      </c>
      <c r="K41" s="13">
        <v>6230</v>
      </c>
    </row>
    <row r="42" customHeight="1" spans="1:11">
      <c r="A42" s="9">
        <f t="shared" si="4"/>
        <v>39</v>
      </c>
      <c r="B42" s="16" t="s">
        <v>249</v>
      </c>
      <c r="C42" s="16" t="s">
        <v>250</v>
      </c>
      <c r="D42" s="16" t="s">
        <v>86</v>
      </c>
      <c r="E42" s="8" t="s">
        <v>251</v>
      </c>
      <c r="F42" s="16" t="s">
        <v>252</v>
      </c>
      <c r="G42" s="11">
        <v>45894</v>
      </c>
      <c r="H42" s="21" t="s">
        <v>247</v>
      </c>
      <c r="I42" s="16" t="s">
        <v>253</v>
      </c>
      <c r="J42" s="12" t="s">
        <v>248</v>
      </c>
      <c r="K42" s="13">
        <v>6230</v>
      </c>
    </row>
    <row r="43" customHeight="1" spans="1:11">
      <c r="A43" s="9">
        <f t="shared" si="4"/>
        <v>40</v>
      </c>
      <c r="B43" s="16" t="s">
        <v>254</v>
      </c>
      <c r="C43" s="16" t="s">
        <v>255</v>
      </c>
      <c r="D43" s="16" t="s">
        <v>62</v>
      </c>
      <c r="E43" s="8" t="s">
        <v>256</v>
      </c>
      <c r="F43" s="16" t="s">
        <v>257</v>
      </c>
      <c r="G43" s="11">
        <v>45909</v>
      </c>
      <c r="H43" s="21" t="s">
        <v>247</v>
      </c>
      <c r="I43" s="16" t="s">
        <v>258</v>
      </c>
      <c r="J43" s="12" t="s">
        <v>248</v>
      </c>
      <c r="K43" s="13">
        <v>6230</v>
      </c>
    </row>
    <row r="44" customHeight="1" spans="1:11">
      <c r="A44" s="9">
        <f t="shared" si="4"/>
        <v>41</v>
      </c>
      <c r="B44" s="16" t="s">
        <v>259</v>
      </c>
      <c r="C44" s="16" t="s">
        <v>260</v>
      </c>
      <c r="D44" s="16" t="s">
        <v>261</v>
      </c>
      <c r="E44" s="22" t="s">
        <v>262</v>
      </c>
      <c r="F44" s="16" t="s">
        <v>263</v>
      </c>
      <c r="G44" s="11">
        <v>45954</v>
      </c>
      <c r="H44" s="21" t="s">
        <v>264</v>
      </c>
      <c r="I44" s="16" t="s">
        <v>146</v>
      </c>
      <c r="J44" s="12" t="s">
        <v>265</v>
      </c>
      <c r="K44" s="13">
        <v>4230</v>
      </c>
    </row>
    <row r="45" customHeight="1" spans="1:11">
      <c r="A45" s="9">
        <f t="shared" si="4"/>
        <v>42</v>
      </c>
      <c r="B45" s="16" t="s">
        <v>266</v>
      </c>
      <c r="C45" s="16" t="s">
        <v>267</v>
      </c>
      <c r="D45" s="16" t="s">
        <v>163</v>
      </c>
      <c r="E45" s="22" t="s">
        <v>268</v>
      </c>
      <c r="F45" s="16" t="s">
        <v>269</v>
      </c>
      <c r="G45" s="11">
        <v>45953</v>
      </c>
      <c r="H45" s="21" t="s">
        <v>264</v>
      </c>
      <c r="I45" s="16" t="s">
        <v>270</v>
      </c>
      <c r="J45" s="12" t="s">
        <v>265</v>
      </c>
      <c r="K45" s="13">
        <v>4230</v>
      </c>
    </row>
    <row r="46" customHeight="1" spans="1:11">
      <c r="A46" s="9">
        <f t="shared" si="4"/>
        <v>43</v>
      </c>
      <c r="B46" s="8" t="s">
        <v>271</v>
      </c>
      <c r="C46" s="8" t="s">
        <v>272</v>
      </c>
      <c r="D46" s="8" t="s">
        <v>273</v>
      </c>
      <c r="E46" s="22" t="s">
        <v>274</v>
      </c>
      <c r="F46" s="8" t="s">
        <v>51</v>
      </c>
      <c r="G46" s="11">
        <v>45950</v>
      </c>
      <c r="H46" s="21" t="s">
        <v>264</v>
      </c>
      <c r="I46" s="8" t="s">
        <v>275</v>
      </c>
      <c r="J46" s="12" t="s">
        <v>265</v>
      </c>
      <c r="K46" s="13">
        <v>4230</v>
      </c>
    </row>
    <row r="47" customHeight="1" spans="1:11">
      <c r="A47" s="9">
        <f t="shared" si="4"/>
        <v>44</v>
      </c>
      <c r="B47" s="9" t="s">
        <v>276</v>
      </c>
      <c r="C47" s="9" t="s">
        <v>277</v>
      </c>
      <c r="D47" s="9" t="s">
        <v>278</v>
      </c>
      <c r="E47" s="23" t="s">
        <v>279</v>
      </c>
      <c r="F47" s="9" t="s">
        <v>280</v>
      </c>
      <c r="G47" s="11">
        <v>45957</v>
      </c>
      <c r="H47" s="24" t="s">
        <v>281</v>
      </c>
      <c r="I47" s="9" t="s">
        <v>282</v>
      </c>
      <c r="J47" s="12" t="s">
        <v>283</v>
      </c>
      <c r="K47" s="13">
        <v>2230</v>
      </c>
    </row>
    <row r="48" customHeight="1" spans="1:11">
      <c r="A48" s="9">
        <f t="shared" si="4"/>
        <v>45</v>
      </c>
      <c r="B48" s="16" t="s">
        <v>284</v>
      </c>
      <c r="C48" s="16" t="s">
        <v>285</v>
      </c>
      <c r="D48" s="16" t="s">
        <v>286</v>
      </c>
      <c r="E48" s="22" t="s">
        <v>287</v>
      </c>
      <c r="F48" s="16" t="s">
        <v>288</v>
      </c>
      <c r="G48" s="11">
        <v>45953</v>
      </c>
      <c r="H48" s="24" t="s">
        <v>281</v>
      </c>
      <c r="I48" s="16" t="s">
        <v>289</v>
      </c>
      <c r="J48" s="12" t="s">
        <v>283</v>
      </c>
      <c r="K48" s="13">
        <v>2230</v>
      </c>
    </row>
    <row r="49" customHeight="1" spans="1:11">
      <c r="A49" s="9">
        <f t="shared" si="4"/>
        <v>46</v>
      </c>
      <c r="B49" s="8" t="s">
        <v>290</v>
      </c>
      <c r="C49" s="8" t="s">
        <v>291</v>
      </c>
      <c r="D49" s="8" t="s">
        <v>261</v>
      </c>
      <c r="E49" s="22" t="s">
        <v>292</v>
      </c>
      <c r="F49" s="8" t="s">
        <v>293</v>
      </c>
      <c r="G49" s="11">
        <v>45954</v>
      </c>
      <c r="H49" s="24" t="s">
        <v>281</v>
      </c>
      <c r="I49" s="8" t="s">
        <v>294</v>
      </c>
      <c r="J49" s="12" t="s">
        <v>283</v>
      </c>
      <c r="K49" s="13">
        <v>2230</v>
      </c>
    </row>
    <row r="50" customHeight="1" spans="1:11">
      <c r="A50" s="9">
        <f t="shared" si="4"/>
        <v>47</v>
      </c>
      <c r="B50" s="8" t="s">
        <v>295</v>
      </c>
      <c r="C50" s="8" t="s">
        <v>296</v>
      </c>
      <c r="D50" s="8" t="s">
        <v>297</v>
      </c>
      <c r="E50" s="22" t="s">
        <v>50</v>
      </c>
      <c r="F50" s="8" t="s">
        <v>298</v>
      </c>
      <c r="G50" s="11">
        <v>45922</v>
      </c>
      <c r="H50" s="24" t="s">
        <v>281</v>
      </c>
      <c r="I50" s="8" t="s">
        <v>299</v>
      </c>
      <c r="J50" s="12" t="s">
        <v>283</v>
      </c>
      <c r="K50" s="13">
        <v>2230</v>
      </c>
    </row>
    <row r="51" customHeight="1" spans="1:11">
      <c r="J51" s="2" t="s">
        <v>300</v>
      </c>
      <c r="K51" s="1">
        <f>SUM(K4:K50)</f>
        <v>447660</v>
      </c>
    </row>
  </sheetData>
  <mergeCells count="2">
    <mergeCell ref="A1:K1"/>
    <mergeCell ref="A2:K2"/>
  </mergeCells>
  <dataValidations count="1">
    <dataValidation allowBlank="1" showInputMessage="1" showErrorMessage="1" error="请输入有效的日期格式&#10;例如：2010-12-12" sqref="H33:H50"/>
  </dataValidations>
  <pageMargins left="0.605555555555556" right="0.605555555555556" top="0.409027777777778" bottom="0.409027777777778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郝思含</cp:lastModifiedBy>
  <dcterms:created xsi:type="dcterms:W3CDTF">2024-03-19T01:11:00Z</dcterms:created>
  <dcterms:modified xsi:type="dcterms:W3CDTF">2026-09-22T01:35:18Z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3A41827474C64146A33F7A82EAFB0012_13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